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75" windowWidth="15600" windowHeight="9240"/>
  </bookViews>
  <sheets>
    <sheet name="ANADOLU" sheetId="4" r:id="rId1"/>
    <sheet name="GENEL" sheetId="1" r:id="rId2"/>
    <sheet name="Sayfa2" sheetId="2" state="hidden" r:id="rId3"/>
    <sheet name="Sayfa3" sheetId="3" state="hidden" r:id="rId4"/>
  </sheets>
  <definedNames>
    <definedName name="_xlnm.Print_Area" localSheetId="0">ANADOLU!$A$1:$AB$57</definedName>
  </definedNames>
  <calcPr calcId="124519"/>
</workbook>
</file>

<file path=xl/calcChain.xml><?xml version="1.0" encoding="utf-8"?>
<calcChain xmlns="http://schemas.openxmlformats.org/spreadsheetml/2006/main">
  <c r="P22" i="1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21"/>
  <c r="Q23" l="1"/>
  <c r="Q29" s="1"/>
  <c r="Q35" s="1"/>
  <c r="Q41" s="1"/>
  <c r="Q47" s="1"/>
  <c r="Q53" s="1"/>
  <c r="Q59" s="1"/>
  <c r="Q65" s="1"/>
  <c r="Q22"/>
  <c r="Q28" s="1"/>
  <c r="Q34" s="1"/>
  <c r="Q40" s="1"/>
  <c r="Q46" s="1"/>
  <c r="Q52" s="1"/>
  <c r="Q58" s="1"/>
  <c r="Q64" s="1"/>
  <c r="Q27"/>
  <c r="Q33" s="1"/>
  <c r="Q39" s="1"/>
  <c r="Q45" s="1"/>
  <c r="Q51" s="1"/>
  <c r="Q57" s="1"/>
  <c r="Q63" s="1"/>
  <c r="Q26"/>
  <c r="Q32" s="1"/>
  <c r="Q38" s="1"/>
  <c r="Q44" s="1"/>
  <c r="Q50" s="1"/>
  <c r="Q56" s="1"/>
  <c r="Q62" s="1"/>
  <c r="Q25"/>
  <c r="Q31" s="1"/>
  <c r="Q37" s="1"/>
  <c r="Q43" s="1"/>
  <c r="Q49" s="1"/>
  <c r="Q55" s="1"/>
  <c r="Q61" s="1"/>
  <c r="Q67" s="1"/>
  <c r="Q24"/>
  <c r="Q30" s="1"/>
  <c r="Q36" s="1"/>
  <c r="Q42" s="1"/>
  <c r="Q48" s="1"/>
  <c r="Q54" s="1"/>
  <c r="Q60" s="1"/>
  <c r="Q66" s="1"/>
</calcChain>
</file>

<file path=xl/sharedStrings.xml><?xml version="1.0" encoding="utf-8"?>
<sst xmlns="http://schemas.openxmlformats.org/spreadsheetml/2006/main" count="218" uniqueCount="124">
  <si>
    <t>T.C.</t>
  </si>
  <si>
    <t>ESENLER KAYMAKAMLIĞI</t>
  </si>
  <si>
    <t xml:space="preserve">Sayı : </t>
  </si>
  <si>
    <t>Konu: Ek Ders Ücret Onayı.</t>
  </si>
  <si>
    <t>İLÇE MILLÎ EĞITIM MÜDÜRLÜĞÜ ' NE</t>
  </si>
  <si>
    <t>İKİLİ</t>
  </si>
  <si>
    <t>SIRA NO</t>
  </si>
  <si>
    <t>MEZUNİYET ALANI
(BRANŞI)</t>
  </si>
  <si>
    <t>GÖREV UNVANI</t>
  </si>
  <si>
    <t>Aylık Karşılığı
Ders Görevi</t>
  </si>
  <si>
    <t xml:space="preserve"> İkili Öğretim Ücreti</t>
  </si>
  <si>
    <t>ÜCRETLİ OKUTULAN DERSLER</t>
  </si>
  <si>
    <t>Ücret Karşılığı
Top.Ek Ders Saati</t>
  </si>
  <si>
    <t>Zorunlu Ek Ders Görevi</t>
  </si>
  <si>
    <t>İsteğe Bağlı
Ek Ders Görevi</t>
  </si>
  <si>
    <t>Öğrenci Sosyal ve Kiş.Hiz./Rehberlik</t>
  </si>
  <si>
    <t>Ders Dışı Eğitim 
Çalışmaları</t>
  </si>
  <si>
    <t>İşletmelerde Meslek Eğitimi</t>
  </si>
  <si>
    <t>Planlama ve Bakım Onarım Görevi</t>
  </si>
  <si>
    <t>Tam Gün Tam Yıl Ek Ders Görevi</t>
  </si>
  <si>
    <t>Not: 1-İlgi kararın 16/2 ve 20.maddeleri uyarınca geçici/vekalet görevlendirilen varsa tasdikli onay örneğinin eklenmesi.</t>
  </si>
  <si>
    <t xml:space="preserve">       2-Okul/kurum tam gün tam yıl kapsamında ise bununla ilgili onay örneğinin eklenmesi gerekmektedir.</t>
  </si>
  <si>
    <t>EK/EKLER :</t>
  </si>
  <si>
    <t>O L U R.</t>
  </si>
  <si>
    <t>Selahattin GÖÇKEN</t>
  </si>
  <si>
    <t>Bayram ERCAN</t>
  </si>
  <si>
    <t xml:space="preserve">Şube Müdürü </t>
  </si>
  <si>
    <t>Kaymakam a.</t>
  </si>
  <si>
    <t xml:space="preserve">Esenler İlçe Milli Eğitim Müdürü </t>
  </si>
  <si>
    <t>Haz.ve Planlama Gör.</t>
  </si>
  <si>
    <t>Atışalanı Anadolu Lisesi Müdürlüğü</t>
  </si>
  <si>
    <t xml:space="preserve">ÖĞRETMEN  VE YÖNETİCİNİN                            ADI SOYADI </t>
  </si>
  <si>
    <t>İlgi     :a)16.12.2006 Tarih ve 26378 Sayılı Resmi Gazetede yayımlanan 2006/11350 sayılı Bakanlar Kurulu kararı</t>
  </si>
  <si>
    <t xml:space="preserve">          b)Milli Eğitim Bakanlığı Personel Genel Müdürlüğünün 27/02/2007 Tarih ve 2007/19 No'lu genelgesi</t>
  </si>
  <si>
    <t xml:space="preserve">           Okulumuzda  görevli   yönetici ve  öğretmenlerin  ders, ek ders  yönetim ve egzersiz  görevleri aşağıya çıkartılmış olup, Makamlarınızca  da uygun görüldüğü takdirde  01.09.2014 tarihinden itibaren , ilgi  (a)  Bakanlar Kurulu Kararı ve ilgi  (b)  genelge doğrultusunda 2014 Mali Yılı Bütçe Kanununa uygun olarak  her ders saati gündüz 10,78 TL,gece 11,55 TL olarak ödenmesini arz ederim.</t>
  </si>
  <si>
    <t>Gafur GÖNÜLLÜ</t>
  </si>
  <si>
    <t>İlhan ERCAN</t>
  </si>
  <si>
    <t>Aynur DEMİRCİ</t>
  </si>
  <si>
    <t>Hatice SAZ</t>
  </si>
  <si>
    <t>Bağdagül KAYABAŞ</t>
  </si>
  <si>
    <t>Bahadır KAYA</t>
  </si>
  <si>
    <t>Esra KAYAOĞLU</t>
  </si>
  <si>
    <t>Sinan SÖZERİ</t>
  </si>
  <si>
    <t>Ahmet UÇAR</t>
  </si>
  <si>
    <t>Murat İLHAN</t>
  </si>
  <si>
    <t>Sebahat AYDIN</t>
  </si>
  <si>
    <t>Ali Kemal YILDIZ</t>
  </si>
  <si>
    <t>Tarık BARAK</t>
  </si>
  <si>
    <t>Ramazan BALTACI</t>
  </si>
  <si>
    <t>Nursel BAYRAM</t>
  </si>
  <si>
    <t>Selma OZAN</t>
  </si>
  <si>
    <t>Ümran FIRAT</t>
  </si>
  <si>
    <t>Yılmaz ÖZKALAYCI</t>
  </si>
  <si>
    <t>Ümit ASAN</t>
  </si>
  <si>
    <t>Ayhan SÜRER</t>
  </si>
  <si>
    <t>Mustafa UZUNOĞLU</t>
  </si>
  <si>
    <t>Sevgi TORUN</t>
  </si>
  <si>
    <t>Hüseyin İLHAN</t>
  </si>
  <si>
    <t>Sezgin SIRTIKIZIL</t>
  </si>
  <si>
    <t>Halil BABACAN</t>
  </si>
  <si>
    <t>Çiğdem YILDIRIM</t>
  </si>
  <si>
    <t>Hatice KARAMAN</t>
  </si>
  <si>
    <t>Murat SERT</t>
  </si>
  <si>
    <t>Sema BAL</t>
  </si>
  <si>
    <t>Bahri POLAT</t>
  </si>
  <si>
    <t>Aslı Bilge KARAKAŞ</t>
  </si>
  <si>
    <t>Özlem TOKATLI</t>
  </si>
  <si>
    <t>Cesim DAVARCI</t>
  </si>
  <si>
    <t>Tuğba YEDİGÖZ</t>
  </si>
  <si>
    <t>İnci AVCI</t>
  </si>
  <si>
    <t xml:space="preserve"> Berna Sitera DEĞİRMEN</t>
  </si>
  <si>
    <t>Cumali KARCİ</t>
  </si>
  <si>
    <t>Şükran YILMAZ</t>
  </si>
  <si>
    <t>Mehmet ASLAN</t>
  </si>
  <si>
    <t>Bese ASLAN</t>
  </si>
  <si>
    <t>Büşra AMEDOV</t>
  </si>
  <si>
    <t>İdris EROĞLU</t>
  </si>
  <si>
    <t>Berna ÇEPNİ</t>
  </si>
  <si>
    <t>Adnan ÇELİKER</t>
  </si>
  <si>
    <t>İsmail ARSLAN</t>
  </si>
  <si>
    <t>Ders Niteliğinde       Yönetim Görevi</t>
  </si>
  <si>
    <t>Coğrafya</t>
  </si>
  <si>
    <t>Matematik</t>
  </si>
  <si>
    <t>Tarih</t>
  </si>
  <si>
    <t>Türk Dili ve Edebiyatı</t>
  </si>
  <si>
    <t>Felsefe</t>
  </si>
  <si>
    <t>Fizik</t>
  </si>
  <si>
    <t>İngilizce</t>
  </si>
  <si>
    <t>Beden Eğitimi</t>
  </si>
  <si>
    <t>Rehberlik</t>
  </si>
  <si>
    <t>Din Kült.ve Ahlak Bilgisi</t>
  </si>
  <si>
    <t>Öğretmen</t>
  </si>
  <si>
    <t>Biyoloji</t>
  </si>
  <si>
    <t>Kimya</t>
  </si>
  <si>
    <t>Aslı AKGÖL</t>
  </si>
  <si>
    <t>Gürsel Sanatlar</t>
  </si>
  <si>
    <t>Uzman Öğretmen</t>
  </si>
  <si>
    <t>Okul Müdürü</t>
  </si>
  <si>
    <t xml:space="preserve">   Cengiz OFLUOĞLU</t>
  </si>
  <si>
    <t>71865126-841.02/631</t>
  </si>
  <si>
    <t>Okuttuğu Sınıflar</t>
  </si>
  <si>
    <t>9-10-11-12</t>
  </si>
  <si>
    <t>Açıklama</t>
  </si>
  <si>
    <t>Nöbet Ücreti</t>
  </si>
  <si>
    <t>BELLETİCİLİK GÖREVİ</t>
  </si>
  <si>
    <t>SARIKAMIŞ KAYMAKAMLIĞI</t>
  </si>
  <si>
    <t>SARIKAMIŞ İLÇE MİLLÎ EĞITIM MÜDÜRLÜĞÜ ' NE</t>
  </si>
  <si>
    <t>Ders Niteliğinde                 Yönetim Görevi</t>
  </si>
  <si>
    <t>Haz.ve Planlama        Gör.</t>
  </si>
  <si>
    <t>İşletmelerde       Meslek Eğitimi</t>
  </si>
  <si>
    <t>Zorunlu Ek                     Ders Görevi</t>
  </si>
  <si>
    <t>DYK</t>
  </si>
  <si>
    <t>…………………………………….Anadolu Lisesi Müdürlüğü</t>
  </si>
  <si>
    <t>E-Okul Yazışma Kodu-Desimal Kodu/Giden Evrak</t>
  </si>
  <si>
    <t>……./10/2021</t>
  </si>
  <si>
    <t xml:space="preserve">           Okulumuzda  görevli   yönetici ve  öğretmenlerin  ders, ek ders  yönetim ve egzersiz  görevleri aşağıya çıkartılmış olup, Makamlarınızca  da uygun görüldüğü takdirde 06.09.2021  tarihinden itibaren , ilgi  (a)  Bakanlar Kurulu Kararı ve ilgi  (b)  genelge doğrultusunda 2021 Mali Yılı Bütçe Kanununa uygun olarak  olarak ödenmesini arz ederim.</t>
  </si>
  <si>
    <t>…………………………………………..</t>
  </si>
  <si>
    <t>Uygun Görüşle Arz Ederim.</t>
  </si>
  <si>
    <t>…………………………………………………….</t>
  </si>
  <si>
    <t>Şube Müdürü</t>
  </si>
  <si>
    <t>OLUR.</t>
  </si>
  <si>
    <t>…../09/2021</t>
  </si>
  <si>
    <t>Osman KIZILOK</t>
  </si>
  <si>
    <t>İlçe Milli Eğitim Müdürü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</si>
</sst>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mm\/yyyy"/>
  </numFmts>
  <fonts count="13">
    <font>
      <sz val="11"/>
      <color theme="1"/>
      <name val="Book Antiqua"/>
      <family val="2"/>
      <charset val="162"/>
      <scheme val="minor"/>
    </font>
    <font>
      <sz val="10"/>
      <name val="Arial"/>
      <charset val="162"/>
    </font>
    <font>
      <sz val="10"/>
      <name val="Arial Tur"/>
      <charset val="162"/>
    </font>
    <font>
      <sz val="12"/>
      <color theme="1"/>
      <name val="Book Antiqua"/>
      <family val="2"/>
      <charset val="162"/>
      <scheme val="minor"/>
    </font>
    <font>
      <sz val="12"/>
      <name val="Arial Tur"/>
      <charset val="162"/>
    </font>
    <font>
      <b/>
      <sz val="10"/>
      <color indexed="10"/>
      <name val="Arial Tur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2" xfId="0" applyFont="1" applyBorder="1"/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4" fillId="2" borderId="0" xfId="1" applyFont="1" applyFill="1" applyAlignment="1" applyProtection="1">
      <alignment horizontal="left"/>
      <protection hidden="1"/>
    </xf>
    <xf numFmtId="0" fontId="4" fillId="2" borderId="0" xfId="1" applyFont="1" applyFill="1" applyAlignment="1" applyProtection="1">
      <alignment horizontal="left" shrinkToFit="1"/>
      <protection hidden="1"/>
    </xf>
    <xf numFmtId="164" fontId="4" fillId="2" borderId="0" xfId="1" quotePrefix="1" applyNumberFormat="1" applyFont="1" applyFill="1" applyAlignment="1" applyProtection="1">
      <alignment horizontal="right"/>
      <protection hidden="1"/>
    </xf>
    <xf numFmtId="164" fontId="4" fillId="2" borderId="0" xfId="1" applyNumberFormat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left" wrapText="1"/>
      <protection hidden="1"/>
    </xf>
    <xf numFmtId="4" fontId="4" fillId="2" borderId="0" xfId="1" applyNumberFormat="1" applyFont="1" applyFill="1" applyAlignment="1" applyProtection="1">
      <alignment horizontal="left"/>
      <protection hidden="1"/>
    </xf>
    <xf numFmtId="4" fontId="4" fillId="2" borderId="0" xfId="1" applyNumberFormat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 wrapText="1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/>
    </xf>
    <xf numFmtId="0" fontId="4" fillId="2" borderId="0" xfId="1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4" fillId="4" borderId="0" xfId="0" applyFont="1" applyFill="1"/>
    <xf numFmtId="0" fontId="3" fillId="4" borderId="0" xfId="0" applyFont="1" applyFill="1" applyAlignment="1" applyProtection="1">
      <protection hidden="1"/>
    </xf>
    <xf numFmtId="0" fontId="4" fillId="4" borderId="0" xfId="1" applyFont="1" applyFill="1" applyAlignment="1" applyProtection="1">
      <alignment horizontal="left"/>
      <protection hidden="1"/>
    </xf>
    <xf numFmtId="0" fontId="4" fillId="4" borderId="0" xfId="1" applyFont="1" applyFill="1" applyAlignment="1" applyProtection="1">
      <alignment horizontal="center"/>
      <protection hidden="1"/>
    </xf>
    <xf numFmtId="49" fontId="4" fillId="4" borderId="0" xfId="1" applyNumberFormat="1" applyFont="1" applyFill="1" applyProtection="1">
      <protection hidden="1"/>
    </xf>
    <xf numFmtId="0" fontId="4" fillId="4" borderId="0" xfId="1" applyFont="1" applyFill="1" applyProtection="1">
      <protection hidden="1"/>
    </xf>
    <xf numFmtId="165" fontId="4" fillId="4" borderId="0" xfId="1" applyNumberFormat="1" applyFont="1" applyFill="1" applyAlignment="1" applyProtection="1">
      <alignment horizontal="center"/>
      <protection hidden="1"/>
    </xf>
    <xf numFmtId="0" fontId="2" fillId="3" borderId="3" xfId="1" applyFont="1" applyFill="1" applyBorder="1" applyAlignment="1" applyProtection="1">
      <alignment horizontal="center" textRotation="90" wrapText="1"/>
      <protection hidden="1"/>
    </xf>
    <xf numFmtId="0" fontId="2" fillId="3" borderId="3" xfId="1" applyFont="1" applyFill="1" applyBorder="1" applyAlignment="1" applyProtection="1">
      <alignment horizontal="center" textRotation="90" wrapText="1" shrinkToFit="1"/>
      <protection hidden="1"/>
    </xf>
    <xf numFmtId="0" fontId="4" fillId="2" borderId="3" xfId="1" applyFont="1" applyFill="1" applyBorder="1" applyAlignment="1" applyProtection="1">
      <alignment horizontal="center" vertical="center" textRotation="90" wrapText="1"/>
      <protection hidden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4" borderId="0" xfId="1" applyFont="1" applyFill="1" applyAlignment="1" applyProtection="1">
      <protection hidden="1"/>
    </xf>
    <xf numFmtId="0" fontId="0" fillId="0" borderId="0" xfId="0" applyFill="1"/>
    <xf numFmtId="0" fontId="6" fillId="0" borderId="0" xfId="0" applyFont="1"/>
    <xf numFmtId="0" fontId="8" fillId="0" borderId="0" xfId="1" applyFont="1" applyFill="1" applyProtection="1">
      <protection hidden="1"/>
    </xf>
    <xf numFmtId="0" fontId="8" fillId="0" borderId="0" xfId="1" applyFont="1" applyFill="1" applyAlignment="1" applyProtection="1">
      <alignment horizontal="right"/>
      <protection hidden="1"/>
    </xf>
    <xf numFmtId="0" fontId="8" fillId="0" borderId="0" xfId="1" applyFont="1" applyFill="1" applyAlignment="1" applyProtection="1">
      <alignment horizontal="left"/>
      <protection hidden="1"/>
    </xf>
    <xf numFmtId="0" fontId="8" fillId="0" borderId="0" xfId="1" applyFont="1" applyFill="1" applyAlignment="1" applyProtection="1">
      <alignment horizontal="left" shrinkToFit="1"/>
      <protection hidden="1"/>
    </xf>
    <xf numFmtId="164" fontId="8" fillId="0" borderId="0" xfId="1" quotePrefix="1" applyNumberFormat="1" applyFont="1" applyFill="1" applyAlignment="1" applyProtection="1">
      <alignment horizontal="right"/>
      <protection hidden="1"/>
    </xf>
    <xf numFmtId="164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Font="1" applyFill="1" applyAlignment="1" applyProtection="1">
      <alignment horizontal="center"/>
      <protection hidden="1"/>
    </xf>
    <xf numFmtId="0" fontId="8" fillId="0" borderId="0" xfId="1" applyFont="1" applyFill="1" applyAlignment="1" applyProtection="1">
      <alignment horizontal="left" wrapText="1"/>
      <protection hidden="1"/>
    </xf>
    <xf numFmtId="4" fontId="8" fillId="0" borderId="0" xfId="1" applyNumberFormat="1" applyFont="1" applyFill="1" applyAlignment="1" applyProtection="1">
      <alignment horizontal="left"/>
      <protection hidden="1"/>
    </xf>
    <xf numFmtId="4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2" xfId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2" xfId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Fill="1" applyBorder="1" applyAlignment="1" applyProtection="1">
      <alignment horizontal="center" vertical="center" textRotation="90" wrapText="1"/>
      <protection hidden="1"/>
    </xf>
    <xf numFmtId="0" fontId="12" fillId="0" borderId="2" xfId="1" applyFont="1" applyFill="1" applyBorder="1" applyAlignment="1" applyProtection="1">
      <alignment horizontal="center" vertical="center" textRotation="90" wrapText="1" shrinkToFit="1"/>
      <protection hidden="1"/>
    </xf>
    <xf numFmtId="0" fontId="7" fillId="0" borderId="2" xfId="0" applyFont="1" applyBorder="1" applyAlignment="1">
      <alignment horizontal="center" vertical="center"/>
    </xf>
    <xf numFmtId="0" fontId="12" fillId="0" borderId="2" xfId="1" applyFont="1" applyFill="1" applyBorder="1" applyAlignment="1" applyProtection="1">
      <alignment horizontal="center" vertical="center" textRotation="90" wrapText="1" shrinkToFit="1"/>
      <protection hidden="1"/>
    </xf>
    <xf numFmtId="0" fontId="12" fillId="0" borderId="2" xfId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" applyFont="1" applyFill="1" applyAlignment="1" applyProtection="1">
      <alignment horizontal="center"/>
      <protection hidden="1"/>
    </xf>
    <xf numFmtId="0" fontId="12" fillId="0" borderId="3" xfId="1" applyFont="1" applyFill="1" applyBorder="1" applyAlignment="1" applyProtection="1">
      <alignment horizontal="center" vertical="center" textRotation="90" wrapText="1"/>
      <protection hidden="1"/>
    </xf>
    <xf numFmtId="0" fontId="12" fillId="0" borderId="10" xfId="1" applyFont="1" applyFill="1" applyBorder="1" applyAlignment="1" applyProtection="1">
      <alignment horizontal="center" vertical="center" textRotation="90" wrapText="1"/>
      <protection hidden="1"/>
    </xf>
    <xf numFmtId="0" fontId="12" fillId="0" borderId="2" xfId="1" applyFont="1" applyFill="1" applyBorder="1" applyAlignment="1" applyProtection="1">
      <alignment horizontal="center" vertical="center" textRotation="90" wrapText="1" shrinkToFit="1"/>
      <protection hidden="1"/>
    </xf>
    <xf numFmtId="0" fontId="12" fillId="0" borderId="5" xfId="1" applyFont="1" applyFill="1" applyBorder="1" applyAlignment="1" applyProtection="1">
      <alignment horizontal="center" vertical="center"/>
      <protection hidden="1"/>
    </xf>
    <xf numFmtId="0" fontId="12" fillId="0" borderId="6" xfId="1" applyFont="1" applyFill="1" applyBorder="1" applyAlignment="1" applyProtection="1">
      <alignment horizontal="center" vertical="center"/>
      <protection hidden="1"/>
    </xf>
    <xf numFmtId="0" fontId="12" fillId="0" borderId="7" xfId="1" applyFont="1" applyFill="1" applyBorder="1" applyAlignment="1" applyProtection="1">
      <alignment horizontal="center" vertical="center"/>
      <protection hidden="1"/>
    </xf>
    <xf numFmtId="0" fontId="12" fillId="0" borderId="2" xfId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" applyFont="1" applyFill="1" applyAlignment="1" applyProtection="1">
      <alignment horizontal="left" wrapText="1"/>
      <protection hidden="1"/>
    </xf>
    <xf numFmtId="0" fontId="8" fillId="0" borderId="2" xfId="1" applyFont="1" applyFill="1" applyBorder="1" applyAlignment="1" applyProtection="1">
      <alignment vertical="center" textRotation="90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10" xfId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/>
    <xf numFmtId="0" fontId="8" fillId="0" borderId="1" xfId="1" applyFont="1" applyFill="1" applyBorder="1" applyAlignment="1" applyProtection="1">
      <alignment horizontal="center" shrinkToFit="1"/>
      <protection hidden="1"/>
    </xf>
    <xf numFmtId="0" fontId="8" fillId="0" borderId="0" xfId="1" applyFont="1" applyFill="1" applyAlignment="1" applyProtection="1">
      <alignment horizontal="left" shrinkToFit="1"/>
      <protection hidden="1"/>
    </xf>
    <xf numFmtId="0" fontId="2" fillId="2" borderId="3" xfId="1" applyFont="1" applyFill="1" applyBorder="1" applyAlignment="1" applyProtection="1">
      <alignment horizontal="center" textRotation="90" wrapText="1"/>
      <protection hidden="1"/>
    </xf>
    <xf numFmtId="0" fontId="2" fillId="2" borderId="8" xfId="1" applyFont="1" applyFill="1" applyBorder="1" applyAlignment="1" applyProtection="1">
      <alignment horizontal="center" textRotation="90" wrapText="1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1" applyFont="1" applyFill="1" applyBorder="1" applyAlignment="1" applyProtection="1">
      <alignment textRotation="90" wrapText="1"/>
      <protection hidden="1"/>
    </xf>
    <xf numFmtId="0" fontId="2" fillId="2" borderId="8" xfId="1" applyFont="1" applyFill="1" applyBorder="1" applyAlignment="1" applyProtection="1">
      <alignment textRotation="90" wrapText="1"/>
      <protection hidden="1"/>
    </xf>
    <xf numFmtId="0" fontId="2" fillId="2" borderId="4" xfId="1" applyFont="1" applyFill="1" applyBorder="1" applyAlignment="1" applyProtection="1">
      <alignment horizontal="center" textRotation="90" wrapText="1" shrinkToFit="1"/>
      <protection hidden="1"/>
    </xf>
    <xf numFmtId="0" fontId="2" fillId="2" borderId="9" xfId="1" applyFont="1" applyFill="1" applyBorder="1" applyAlignment="1" applyProtection="1">
      <alignment horizontal="center" textRotation="90" wrapText="1" shrinkToFit="1"/>
      <protection hidden="1"/>
    </xf>
    <xf numFmtId="0" fontId="4" fillId="2" borderId="0" xfId="1" applyFont="1" applyFill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0" fillId="0" borderId="0" xfId="0" applyAlignment="1"/>
    <xf numFmtId="0" fontId="4" fillId="2" borderId="1" xfId="1" applyFont="1" applyFill="1" applyBorder="1" applyAlignment="1" applyProtection="1">
      <alignment horizontal="center" shrinkToFit="1"/>
      <protection hidden="1"/>
    </xf>
    <xf numFmtId="0" fontId="4" fillId="2" borderId="2" xfId="1" applyFont="1" applyFill="1" applyBorder="1" applyAlignment="1" applyProtection="1">
      <alignment horizontal="center" vertical="center" textRotation="90"/>
      <protection hidden="1"/>
    </xf>
    <xf numFmtId="0" fontId="4" fillId="2" borderId="3" xfId="1" applyFont="1" applyFill="1" applyBorder="1" applyAlignment="1" applyProtection="1">
      <alignment horizontal="center" vertical="center" textRotation="90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/>
      <protection hidden="1"/>
    </xf>
    <xf numFmtId="0" fontId="2" fillId="2" borderId="6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center" textRotation="90" wrapText="1"/>
      <protection hidden="1"/>
    </xf>
    <xf numFmtId="0" fontId="5" fillId="2" borderId="3" xfId="1" applyFont="1" applyFill="1" applyBorder="1" applyAlignment="1" applyProtection="1">
      <alignment horizontal="center" textRotation="90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left" shrinkToFit="1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4" fillId="4" borderId="0" xfId="1" applyFont="1" applyFill="1" applyAlignment="1" applyProtection="1">
      <alignment horizontal="center"/>
      <protection hidden="1"/>
    </xf>
    <xf numFmtId="165" fontId="4" fillId="4" borderId="0" xfId="1" applyNumberFormat="1" applyFont="1" applyFill="1" applyAlignment="1" applyProtection="1">
      <alignment horizontal="center"/>
      <protection hidden="1"/>
    </xf>
    <xf numFmtId="0" fontId="4" fillId="4" borderId="0" xfId="1" applyFont="1" applyFill="1" applyAlignment="1" applyProtection="1">
      <alignment shrinkToFit="1"/>
      <protection hidden="1"/>
    </xf>
    <xf numFmtId="0" fontId="3" fillId="0" borderId="0" xfId="0" applyFont="1" applyAlignment="1">
      <alignment horizontal="center"/>
    </xf>
    <xf numFmtId="0" fontId="4" fillId="4" borderId="0" xfId="1" applyFont="1" applyFill="1" applyAlignment="1" applyProtection="1"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Ücret Onayı-20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ven">
  <a:themeElements>
    <a:clrScheme name="Güven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Güven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Güven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view="pageBreakPreview" zoomScale="69" zoomScaleSheetLayoutView="69" workbookViewId="0">
      <selection activeCell="N49" sqref="N49"/>
    </sheetView>
  </sheetViews>
  <sheetFormatPr defaultRowHeight="16.5"/>
  <cols>
    <col min="1" max="1" width="5.375" customWidth="1"/>
    <col min="2" max="2" width="31.125" customWidth="1"/>
    <col min="3" max="3" width="23.25" customWidth="1"/>
    <col min="4" max="4" width="21.25" customWidth="1"/>
    <col min="5" max="6" width="4.875" customWidth="1"/>
    <col min="7" max="7" width="5" customWidth="1"/>
    <col min="8" max="8" width="6.5" customWidth="1"/>
    <col min="9" max="9" width="5.875" customWidth="1"/>
    <col min="10" max="10" width="6.5" customWidth="1"/>
    <col min="11" max="11" width="5.625" customWidth="1"/>
    <col min="12" max="12" width="6.75" customWidth="1"/>
    <col min="13" max="13" width="6.5" customWidth="1"/>
    <col min="14" max="15" width="6.375" customWidth="1"/>
    <col min="16" max="16" width="4.75" customWidth="1"/>
    <col min="17" max="17" width="49.5" customWidth="1"/>
  </cols>
  <sheetData>
    <row r="1" spans="1:2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>
      <c r="A2" s="56" t="s">
        <v>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>
      <c r="A3" s="56" t="s">
        <v>112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8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15.75" customHeight="1">
      <c r="A5" s="35" t="s">
        <v>2</v>
      </c>
      <c r="B5" s="72" t="s">
        <v>113</v>
      </c>
      <c r="C5" s="72"/>
      <c r="D5" s="3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7"/>
      <c r="Q5" s="38" t="s">
        <v>114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.5" hidden="1" customHeight="1">
      <c r="A6" s="35"/>
      <c r="B6" s="36"/>
      <c r="C6" s="36"/>
      <c r="D6" s="36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7"/>
      <c r="Q6" s="38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16.5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9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6.75" hidden="1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9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>
      <c r="A9" s="56" t="s">
        <v>106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>
      <c r="A11" s="64" t="s">
        <v>32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5" customHeight="1">
      <c r="A12" s="64" t="s">
        <v>33</v>
      </c>
      <c r="B12" s="69"/>
      <c r="C12" s="69"/>
      <c r="D12" s="69"/>
      <c r="E12" s="69"/>
      <c r="F12" s="69"/>
      <c r="G12" s="69"/>
      <c r="H12" s="69"/>
      <c r="I12" s="69"/>
      <c r="J12" s="69"/>
      <c r="K12" s="40"/>
      <c r="L12" s="40"/>
      <c r="M12" s="40"/>
      <c r="N12" s="40"/>
      <c r="O12" s="40"/>
      <c r="P12" s="40"/>
      <c r="Q12" s="40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6.75" hidden="1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39" customHeight="1">
      <c r="A14" s="64" t="s">
        <v>115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3" customHeight="1">
      <c r="A15" s="35"/>
      <c r="B15" s="35"/>
      <c r="C15" s="39"/>
      <c r="D15" s="39"/>
      <c r="E15" s="35"/>
      <c r="F15" s="35"/>
      <c r="G15" s="41"/>
      <c r="H15" s="41"/>
      <c r="I15" s="41"/>
      <c r="J15" s="39"/>
      <c r="K15" s="39"/>
      <c r="L15" s="41"/>
      <c r="M15" s="41"/>
      <c r="N15" s="41"/>
      <c r="O15" s="41"/>
      <c r="P15" s="41"/>
      <c r="Q15" s="4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8.25" hidden="1" customHeight="1">
      <c r="A16" s="64"/>
      <c r="B16" s="64"/>
      <c r="C16" s="64"/>
      <c r="D16" s="64"/>
      <c r="E16" s="64"/>
      <c r="F16" s="64"/>
      <c r="G16" s="64"/>
      <c r="H16" s="64"/>
      <c r="I16" s="43"/>
      <c r="J16" s="43"/>
      <c r="K16" s="43"/>
      <c r="L16" s="43"/>
      <c r="M16" s="43"/>
      <c r="N16" s="43"/>
      <c r="O16" s="43"/>
      <c r="P16" s="43"/>
      <c r="Q16" s="43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idden="1">
      <c r="A17" s="33"/>
      <c r="B17" s="3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9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0.75" hidden="1" customHeight="1">
      <c r="A18" s="33"/>
      <c r="B18" s="33"/>
      <c r="C18" s="33"/>
      <c r="D18" s="33"/>
      <c r="E18" s="33"/>
      <c r="F18" s="33"/>
      <c r="G18" s="33"/>
      <c r="H18" s="33"/>
      <c r="I18" s="33"/>
      <c r="J18" s="71"/>
      <c r="K18" s="71"/>
      <c r="L18" s="71"/>
      <c r="M18" s="71"/>
      <c r="N18" s="71"/>
      <c r="O18" s="71"/>
      <c r="P18" s="71"/>
      <c r="Q18" s="39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>
      <c r="A19" s="65" t="s">
        <v>6</v>
      </c>
      <c r="B19" s="66" t="s">
        <v>31</v>
      </c>
      <c r="C19" s="66" t="s">
        <v>7</v>
      </c>
      <c r="D19" s="66" t="s">
        <v>8</v>
      </c>
      <c r="E19" s="63" t="s">
        <v>9</v>
      </c>
      <c r="F19" s="57" t="s">
        <v>107</v>
      </c>
      <c r="G19" s="59" t="s">
        <v>110</v>
      </c>
      <c r="H19" s="60" t="s">
        <v>11</v>
      </c>
      <c r="I19" s="61"/>
      <c r="J19" s="61"/>
      <c r="K19" s="61"/>
      <c r="L19" s="61"/>
      <c r="M19" s="61"/>
      <c r="N19" s="61"/>
      <c r="O19" s="62"/>
      <c r="P19" s="63" t="s">
        <v>12</v>
      </c>
      <c r="Q19" s="44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86.25" customHeight="1">
      <c r="A20" s="65"/>
      <c r="B20" s="67"/>
      <c r="C20" s="67"/>
      <c r="D20" s="67"/>
      <c r="E20" s="68"/>
      <c r="F20" s="58"/>
      <c r="G20" s="59"/>
      <c r="H20" s="55" t="s">
        <v>14</v>
      </c>
      <c r="I20" s="54" t="s">
        <v>15</v>
      </c>
      <c r="J20" s="55" t="s">
        <v>108</v>
      </c>
      <c r="K20" s="55" t="s">
        <v>16</v>
      </c>
      <c r="L20" s="55" t="s">
        <v>111</v>
      </c>
      <c r="M20" s="51" t="s">
        <v>109</v>
      </c>
      <c r="N20" s="51" t="s">
        <v>103</v>
      </c>
      <c r="O20" s="52" t="s">
        <v>104</v>
      </c>
      <c r="P20" s="63"/>
      <c r="Q20" s="50" t="s">
        <v>102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4.25" customHeight="1">
      <c r="A21" s="46">
        <v>1</v>
      </c>
      <c r="B21" s="49"/>
      <c r="C21" s="49"/>
      <c r="D21" s="4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7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ht="14.25" customHeight="1">
      <c r="A22" s="46">
        <v>2</v>
      </c>
      <c r="B22" s="49"/>
      <c r="C22" s="49"/>
      <c r="D22" s="4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7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>
      <c r="A23" s="46">
        <v>3</v>
      </c>
      <c r="B23" s="49"/>
      <c r="C23" s="49"/>
      <c r="D23" s="4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7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>
      <c r="A24" s="46">
        <v>4</v>
      </c>
      <c r="B24" s="49"/>
      <c r="C24" s="49"/>
      <c r="D24" s="49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7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>
      <c r="A25" s="46">
        <v>5</v>
      </c>
      <c r="B25" s="49"/>
      <c r="C25" s="49"/>
      <c r="D25" s="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7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29.25" customHeight="1">
      <c r="A26" s="46">
        <v>6</v>
      </c>
      <c r="B26" s="49"/>
      <c r="C26" s="49"/>
      <c r="D26" s="4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7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8.75" customHeight="1">
      <c r="A27" s="46">
        <v>7</v>
      </c>
      <c r="B27" s="49"/>
      <c r="C27" s="49"/>
      <c r="D27" s="49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7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21.75" customHeight="1">
      <c r="A28" s="46">
        <v>8</v>
      </c>
      <c r="B28" s="49"/>
      <c r="C28" s="49"/>
      <c r="D28" s="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8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>
      <c r="A29" s="46">
        <v>9</v>
      </c>
      <c r="B29" s="49"/>
      <c r="C29" s="49"/>
      <c r="D29" s="4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8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>
      <c r="A30" s="46">
        <v>10</v>
      </c>
      <c r="B30" s="49"/>
      <c r="C30" s="49"/>
      <c r="D30" s="4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7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>
      <c r="A31" s="46">
        <v>11</v>
      </c>
      <c r="B31" s="49"/>
      <c r="C31" s="49"/>
      <c r="D31" s="4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8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34.5" customHeight="1">
      <c r="A32" s="46">
        <v>12</v>
      </c>
      <c r="B32" s="49"/>
      <c r="C32" s="49"/>
      <c r="D32" s="4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8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ht="21.75" customHeight="1">
      <c r="A33" s="46">
        <v>13</v>
      </c>
      <c r="B33" s="49"/>
      <c r="C33" s="49"/>
      <c r="D33" s="4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7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ht="18" customHeight="1">
      <c r="A34" s="46">
        <v>14</v>
      </c>
      <c r="B34" s="49"/>
      <c r="C34" s="49"/>
      <c r="D34" s="4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>
      <c r="A35" s="46">
        <v>15</v>
      </c>
      <c r="B35" s="49"/>
      <c r="C35" s="49"/>
      <c r="D35" s="4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8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ht="17.25" customHeight="1">
      <c r="A36" s="46">
        <v>16</v>
      </c>
      <c r="B36" s="49"/>
      <c r="C36" s="49"/>
      <c r="D36" s="49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8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ht="16.5" customHeight="1">
      <c r="A37" s="46">
        <v>17</v>
      </c>
      <c r="B37" s="49"/>
      <c r="C37" s="49"/>
      <c r="D37" s="4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8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19.5" customHeight="1">
      <c r="A38" s="46">
        <v>18</v>
      </c>
      <c r="B38" s="49"/>
      <c r="C38" s="49"/>
      <c r="D38" s="4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8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2" spans="1:28">
      <c r="Q42" s="102" t="s">
        <v>116</v>
      </c>
    </row>
    <row r="43" spans="1:28">
      <c r="Q43" s="102" t="s">
        <v>97</v>
      </c>
    </row>
    <row r="45" spans="1:28">
      <c r="B45" s="104" t="s">
        <v>117</v>
      </c>
      <c r="C45" s="104"/>
    </row>
    <row r="47" spans="1:28">
      <c r="B47" s="103" t="s">
        <v>118</v>
      </c>
      <c r="C47" s="103"/>
    </row>
    <row r="48" spans="1:28">
      <c r="B48" s="103" t="s">
        <v>119</v>
      </c>
      <c r="C48" s="103"/>
    </row>
    <row r="50" spans="8:14">
      <c r="J50" s="103" t="s">
        <v>120</v>
      </c>
      <c r="K50" s="103"/>
      <c r="L50" s="103"/>
    </row>
    <row r="51" spans="8:14">
      <c r="J51" s="103" t="s">
        <v>121</v>
      </c>
      <c r="K51" s="103"/>
      <c r="L51" s="103"/>
    </row>
    <row r="53" spans="8:14">
      <c r="I53" s="103" t="s">
        <v>122</v>
      </c>
      <c r="J53" s="103"/>
      <c r="K53" s="103"/>
      <c r="L53" s="103"/>
      <c r="M53" s="103"/>
    </row>
    <row r="54" spans="8:14">
      <c r="H54" s="103" t="s">
        <v>123</v>
      </c>
      <c r="I54" s="103"/>
      <c r="J54" s="103"/>
      <c r="K54" s="103"/>
      <c r="L54" s="103"/>
      <c r="M54" s="103"/>
      <c r="N54" s="103"/>
    </row>
  </sheetData>
  <mergeCells count="27">
    <mergeCell ref="H54:N54"/>
    <mergeCell ref="B47:C47"/>
    <mergeCell ref="B48:C48"/>
    <mergeCell ref="J50:L50"/>
    <mergeCell ref="J51:L51"/>
    <mergeCell ref="I53:M53"/>
    <mergeCell ref="A1:Q1"/>
    <mergeCell ref="A2:Q2"/>
    <mergeCell ref="A3:Q3"/>
    <mergeCell ref="B5:C5"/>
    <mergeCell ref="A9:Q9"/>
    <mergeCell ref="F19:F20"/>
    <mergeCell ref="G19:G20"/>
    <mergeCell ref="H19:O19"/>
    <mergeCell ref="P19:P20"/>
    <mergeCell ref="A11:Q11"/>
    <mergeCell ref="A19:A20"/>
    <mergeCell ref="B19:B20"/>
    <mergeCell ref="C19:C20"/>
    <mergeCell ref="D19:D20"/>
    <mergeCell ref="E19:E20"/>
    <mergeCell ref="A12:J12"/>
    <mergeCell ref="A13:Q13"/>
    <mergeCell ref="A14:Q14"/>
    <mergeCell ref="A16:H16"/>
    <mergeCell ref="J18:P18"/>
    <mergeCell ref="B45:C45"/>
  </mergeCells>
  <printOptions horizontalCentered="1"/>
  <pageMargins left="1" right="1" top="1" bottom="1" header="0.5" footer="0.5"/>
  <pageSetup paperSize="9" scale="42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topLeftCell="A12" zoomScale="90" zoomScaleSheetLayoutView="90" workbookViewId="0">
      <selection activeCell="H21" sqref="H21"/>
    </sheetView>
  </sheetViews>
  <sheetFormatPr defaultRowHeight="16.5"/>
  <cols>
    <col min="1" max="1" width="5.375" customWidth="1"/>
    <col min="2" max="2" width="39.375" customWidth="1"/>
    <col min="3" max="3" width="23.25" customWidth="1"/>
    <col min="4" max="4" width="21.25" customWidth="1"/>
    <col min="5" max="6" width="4.875" customWidth="1"/>
    <col min="7" max="7" width="5" customWidth="1"/>
    <col min="8" max="8" width="6.5" customWidth="1"/>
    <col min="9" max="9" width="5.875" customWidth="1"/>
    <col min="10" max="10" width="6.5" customWidth="1"/>
    <col min="11" max="11" width="5.625" customWidth="1"/>
    <col min="12" max="12" width="6.75" customWidth="1"/>
    <col min="13" max="13" width="6.5" customWidth="1"/>
    <col min="14" max="15" width="6.375" customWidth="1"/>
    <col min="16" max="16" width="4.75" customWidth="1"/>
    <col min="17" max="17" width="13.75" customWidth="1"/>
  </cols>
  <sheetData>
    <row r="1" spans="1:17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>
      <c r="A5" s="4" t="s">
        <v>2</v>
      </c>
      <c r="B5" s="95" t="s">
        <v>99</v>
      </c>
      <c r="C5" s="9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7">
        <v>41907</v>
      </c>
    </row>
    <row r="6" spans="1:17" ht="9" customHeight="1">
      <c r="A6" s="4"/>
      <c r="B6" s="5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"/>
      <c r="Q6" s="7"/>
    </row>
    <row r="7" spans="1:17" ht="17.25" customHeight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8"/>
    </row>
    <row r="8" spans="1:1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8"/>
    </row>
    <row r="9" spans="1:17">
      <c r="A9" s="94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80" t="s">
        <v>32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>
      <c r="A12" s="80" t="s">
        <v>33</v>
      </c>
      <c r="B12" s="81"/>
      <c r="C12" s="81"/>
      <c r="D12" s="81"/>
      <c r="E12" s="81"/>
      <c r="F12" s="81"/>
      <c r="G12" s="81"/>
      <c r="H12" s="81"/>
      <c r="I12" s="81"/>
      <c r="J12" s="81"/>
      <c r="K12" s="9"/>
      <c r="L12" s="9"/>
      <c r="M12" s="9"/>
      <c r="N12" s="9"/>
      <c r="O12" s="9"/>
      <c r="P12" s="9"/>
      <c r="Q12" s="9"/>
    </row>
    <row r="13" spans="1:17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ht="46.5" customHeight="1">
      <c r="A14" s="80" t="s">
        <v>34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>
      <c r="A15" s="4"/>
      <c r="B15" s="4"/>
      <c r="C15" s="8"/>
      <c r="D15" s="8"/>
      <c r="E15" s="4"/>
      <c r="F15" s="4"/>
      <c r="G15" s="10"/>
      <c r="H15" s="10"/>
      <c r="I15" s="10"/>
      <c r="J15" s="8"/>
      <c r="K15" s="8"/>
      <c r="L15" s="10"/>
      <c r="M15" s="10"/>
      <c r="N15" s="10"/>
      <c r="O15" s="10"/>
      <c r="P15" s="10"/>
      <c r="Q15" s="11"/>
    </row>
    <row r="16" spans="1:17">
      <c r="A16" s="80"/>
      <c r="B16" s="80"/>
      <c r="C16" s="80"/>
      <c r="D16" s="80"/>
      <c r="E16" s="80"/>
      <c r="F16" s="80"/>
      <c r="G16" s="80"/>
      <c r="H16" s="80"/>
      <c r="I16" s="12"/>
      <c r="J16" s="12"/>
      <c r="K16" s="12"/>
      <c r="L16" s="12"/>
      <c r="M16" s="12"/>
      <c r="N16" s="12"/>
      <c r="O16" s="12"/>
      <c r="P16" s="12"/>
      <c r="Q16" s="12"/>
    </row>
    <row r="17" spans="1:17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"/>
    </row>
    <row r="18" spans="1:17">
      <c r="A18" s="2"/>
      <c r="B18" s="2"/>
      <c r="C18" s="2"/>
      <c r="D18" s="2"/>
      <c r="E18" s="2"/>
      <c r="F18" s="2"/>
      <c r="G18" s="2"/>
      <c r="H18" s="2"/>
      <c r="I18" s="2"/>
      <c r="J18" s="83"/>
      <c r="K18" s="83"/>
      <c r="L18" s="83"/>
      <c r="M18" s="83"/>
      <c r="N18" s="83"/>
      <c r="O18" s="83"/>
      <c r="P18" s="83"/>
      <c r="Q18" s="8" t="s">
        <v>5</v>
      </c>
    </row>
    <row r="19" spans="1:17">
      <c r="A19" s="84" t="s">
        <v>6</v>
      </c>
      <c r="B19" s="86" t="s">
        <v>31</v>
      </c>
      <c r="C19" s="93" t="s">
        <v>7</v>
      </c>
      <c r="D19" s="73" t="s">
        <v>8</v>
      </c>
      <c r="E19" s="73" t="s">
        <v>9</v>
      </c>
      <c r="F19" s="76" t="s">
        <v>80</v>
      </c>
      <c r="G19" s="78" t="s">
        <v>10</v>
      </c>
      <c r="H19" s="88" t="s">
        <v>11</v>
      </c>
      <c r="I19" s="89"/>
      <c r="J19" s="89"/>
      <c r="K19" s="89"/>
      <c r="L19" s="89"/>
      <c r="M19" s="89"/>
      <c r="N19" s="89"/>
      <c r="O19" s="90"/>
      <c r="P19" s="91" t="s">
        <v>12</v>
      </c>
      <c r="Q19" s="13">
        <v>7.5899999999999995E-2</v>
      </c>
    </row>
    <row r="20" spans="1:17" ht="114" customHeight="1">
      <c r="A20" s="85"/>
      <c r="B20" s="87"/>
      <c r="C20" s="86"/>
      <c r="D20" s="74"/>
      <c r="E20" s="75"/>
      <c r="F20" s="77"/>
      <c r="G20" s="79"/>
      <c r="H20" s="24" t="s">
        <v>13</v>
      </c>
      <c r="I20" s="24" t="s">
        <v>14</v>
      </c>
      <c r="J20" s="25" t="s">
        <v>15</v>
      </c>
      <c r="K20" s="24" t="s">
        <v>29</v>
      </c>
      <c r="L20" s="24" t="s">
        <v>16</v>
      </c>
      <c r="M20" s="24" t="s">
        <v>17</v>
      </c>
      <c r="N20" s="24" t="s">
        <v>18</v>
      </c>
      <c r="O20" s="25" t="s">
        <v>19</v>
      </c>
      <c r="P20" s="92"/>
      <c r="Q20" s="26" t="s">
        <v>100</v>
      </c>
    </row>
    <row r="21" spans="1:17">
      <c r="A21" s="14">
        <v>1</v>
      </c>
      <c r="B21" s="1" t="s">
        <v>35</v>
      </c>
      <c r="C21" s="1" t="s">
        <v>84</v>
      </c>
      <c r="D21" s="1" t="s">
        <v>91</v>
      </c>
      <c r="E21" s="14">
        <v>15</v>
      </c>
      <c r="F21" s="1"/>
      <c r="G21" s="1"/>
      <c r="H21" s="14">
        <v>6</v>
      </c>
      <c r="I21" s="14">
        <v>8</v>
      </c>
      <c r="J21" s="14">
        <v>2</v>
      </c>
      <c r="K21" s="14">
        <v>3</v>
      </c>
      <c r="L21" s="1"/>
      <c r="M21" s="1"/>
      <c r="N21" s="1"/>
      <c r="O21" s="1"/>
      <c r="P21" s="14">
        <f>SUM(F21:O21)</f>
        <v>19</v>
      </c>
      <c r="Q21" s="27" t="s">
        <v>101</v>
      </c>
    </row>
    <row r="22" spans="1:17">
      <c r="A22" s="14">
        <v>2</v>
      </c>
      <c r="B22" s="1" t="s">
        <v>36</v>
      </c>
      <c r="C22" s="1" t="s">
        <v>84</v>
      </c>
      <c r="D22" s="1" t="s">
        <v>91</v>
      </c>
      <c r="E22" s="14">
        <v>15</v>
      </c>
      <c r="F22" s="1"/>
      <c r="G22" s="1"/>
      <c r="H22" s="14">
        <v>6</v>
      </c>
      <c r="I22" s="14">
        <v>4</v>
      </c>
      <c r="J22" s="14">
        <v>2</v>
      </c>
      <c r="K22" s="14">
        <v>2</v>
      </c>
      <c r="L22" s="1"/>
      <c r="M22" s="1"/>
      <c r="N22" s="1"/>
      <c r="O22" s="1"/>
      <c r="P22" s="14">
        <f t="shared" ref="P22:P66" si="0">SUM(F22:O22)</f>
        <v>14</v>
      </c>
      <c r="Q22" s="27" t="str">
        <f>Q21</f>
        <v>9-10-11-12</v>
      </c>
    </row>
    <row r="23" spans="1:17">
      <c r="A23" s="14">
        <v>3</v>
      </c>
      <c r="B23" s="1" t="s">
        <v>37</v>
      </c>
      <c r="C23" s="1" t="s">
        <v>84</v>
      </c>
      <c r="D23" s="1" t="s">
        <v>91</v>
      </c>
      <c r="E23" s="14">
        <v>15</v>
      </c>
      <c r="F23" s="1"/>
      <c r="G23" s="1"/>
      <c r="H23" s="14">
        <v>6</v>
      </c>
      <c r="I23" s="14">
        <v>1</v>
      </c>
      <c r="J23" s="14">
        <v>2</v>
      </c>
      <c r="K23" s="14">
        <v>2</v>
      </c>
      <c r="L23" s="1"/>
      <c r="M23" s="1"/>
      <c r="N23" s="1"/>
      <c r="O23" s="1"/>
      <c r="P23" s="14">
        <f t="shared" si="0"/>
        <v>11</v>
      </c>
      <c r="Q23" s="27" t="str">
        <f>Q21</f>
        <v>9-10-11-12</v>
      </c>
    </row>
    <row r="24" spans="1:17">
      <c r="A24" s="14">
        <v>4</v>
      </c>
      <c r="B24" s="1" t="s">
        <v>38</v>
      </c>
      <c r="C24" s="1" t="s">
        <v>84</v>
      </c>
      <c r="D24" s="1" t="s">
        <v>91</v>
      </c>
      <c r="E24" s="14">
        <v>15</v>
      </c>
      <c r="F24" s="1"/>
      <c r="G24" s="1"/>
      <c r="H24" s="14">
        <v>6</v>
      </c>
      <c r="I24" s="14">
        <v>5</v>
      </c>
      <c r="J24" s="14">
        <v>2</v>
      </c>
      <c r="K24" s="14">
        <v>2</v>
      </c>
      <c r="L24" s="1"/>
      <c r="M24" s="1"/>
      <c r="N24" s="1"/>
      <c r="O24" s="1"/>
      <c r="P24" s="14">
        <f t="shared" si="0"/>
        <v>15</v>
      </c>
      <c r="Q24" s="27" t="str">
        <f>Q21</f>
        <v>9-10-11-12</v>
      </c>
    </row>
    <row r="25" spans="1:17">
      <c r="A25" s="14">
        <v>5</v>
      </c>
      <c r="B25" s="1" t="s">
        <v>39</v>
      </c>
      <c r="C25" s="1" t="s">
        <v>84</v>
      </c>
      <c r="D25" s="1" t="s">
        <v>91</v>
      </c>
      <c r="E25" s="14">
        <v>15</v>
      </c>
      <c r="F25" s="1"/>
      <c r="G25" s="1"/>
      <c r="H25" s="14">
        <v>6</v>
      </c>
      <c r="I25" s="14">
        <v>8</v>
      </c>
      <c r="J25" s="14">
        <v>2</v>
      </c>
      <c r="K25" s="14">
        <v>3</v>
      </c>
      <c r="L25" s="1"/>
      <c r="M25" s="1"/>
      <c r="N25" s="1"/>
      <c r="O25" s="1"/>
      <c r="P25" s="14">
        <f t="shared" si="0"/>
        <v>19</v>
      </c>
      <c r="Q25" s="27" t="str">
        <f>Q21</f>
        <v>9-10-11-12</v>
      </c>
    </row>
    <row r="26" spans="1:17">
      <c r="A26" s="14">
        <v>6</v>
      </c>
      <c r="B26" s="1" t="s">
        <v>40</v>
      </c>
      <c r="C26" s="1" t="s">
        <v>84</v>
      </c>
      <c r="D26" s="1" t="s">
        <v>91</v>
      </c>
      <c r="E26" s="14">
        <v>15</v>
      </c>
      <c r="F26" s="1"/>
      <c r="G26" s="1"/>
      <c r="H26" s="14">
        <v>6</v>
      </c>
      <c r="I26" s="14">
        <v>8</v>
      </c>
      <c r="J26" s="14">
        <v>2</v>
      </c>
      <c r="K26" s="14">
        <v>2</v>
      </c>
      <c r="L26" s="1"/>
      <c r="M26" s="1"/>
      <c r="N26" s="1"/>
      <c r="O26" s="1"/>
      <c r="P26" s="14">
        <f t="shared" si="0"/>
        <v>18</v>
      </c>
      <c r="Q26" s="27" t="str">
        <f>Q21</f>
        <v>9-10-11-12</v>
      </c>
    </row>
    <row r="27" spans="1:17">
      <c r="A27" s="14">
        <v>7</v>
      </c>
      <c r="B27" s="1" t="s">
        <v>41</v>
      </c>
      <c r="C27" s="1" t="s">
        <v>84</v>
      </c>
      <c r="D27" s="1" t="s">
        <v>91</v>
      </c>
      <c r="E27" s="14">
        <v>15</v>
      </c>
      <c r="F27" s="1"/>
      <c r="G27" s="1"/>
      <c r="H27" s="14">
        <v>6</v>
      </c>
      <c r="I27" s="14">
        <v>6</v>
      </c>
      <c r="J27" s="14">
        <v>2</v>
      </c>
      <c r="K27" s="14">
        <v>2</v>
      </c>
      <c r="L27" s="1"/>
      <c r="M27" s="1"/>
      <c r="N27" s="1"/>
      <c r="O27" s="1"/>
      <c r="P27" s="14">
        <f t="shared" si="0"/>
        <v>16</v>
      </c>
      <c r="Q27" s="27" t="str">
        <f>Q21</f>
        <v>9-10-11-12</v>
      </c>
    </row>
    <row r="28" spans="1:17">
      <c r="A28" s="14">
        <v>8</v>
      </c>
      <c r="B28" s="1" t="s">
        <v>42</v>
      </c>
      <c r="C28" s="1" t="s">
        <v>84</v>
      </c>
      <c r="D28" s="1" t="s">
        <v>91</v>
      </c>
      <c r="E28" s="14">
        <v>15</v>
      </c>
      <c r="F28" s="1"/>
      <c r="G28" s="1"/>
      <c r="H28" s="14">
        <v>6</v>
      </c>
      <c r="I28" s="14">
        <v>7</v>
      </c>
      <c r="J28" s="14">
        <v>2</v>
      </c>
      <c r="K28" s="14">
        <v>2</v>
      </c>
      <c r="L28" s="1"/>
      <c r="M28" s="1"/>
      <c r="N28" s="1"/>
      <c r="O28" s="1"/>
      <c r="P28" s="14">
        <f t="shared" si="0"/>
        <v>17</v>
      </c>
      <c r="Q28" s="27" t="str">
        <f t="shared" ref="Q28:Q67" si="1">Q22</f>
        <v>9-10-11-12</v>
      </c>
    </row>
    <row r="29" spans="1:17">
      <c r="A29" s="14">
        <v>9</v>
      </c>
      <c r="B29" s="1" t="s">
        <v>43</v>
      </c>
      <c r="C29" s="1" t="s">
        <v>83</v>
      </c>
      <c r="D29" s="1" t="s">
        <v>96</v>
      </c>
      <c r="E29" s="14">
        <v>15</v>
      </c>
      <c r="F29" s="1"/>
      <c r="G29" s="1"/>
      <c r="H29" s="14">
        <v>6</v>
      </c>
      <c r="I29" s="14">
        <v>1</v>
      </c>
      <c r="J29" s="14">
        <v>2</v>
      </c>
      <c r="K29" s="14">
        <v>2</v>
      </c>
      <c r="L29" s="1"/>
      <c r="M29" s="1"/>
      <c r="N29" s="1"/>
      <c r="O29" s="1"/>
      <c r="P29" s="14">
        <f t="shared" si="0"/>
        <v>11</v>
      </c>
      <c r="Q29" s="27" t="str">
        <f t="shared" si="1"/>
        <v>9-10-11-12</v>
      </c>
    </row>
    <row r="30" spans="1:17">
      <c r="A30" s="14">
        <v>10</v>
      </c>
      <c r="B30" s="1" t="s">
        <v>44</v>
      </c>
      <c r="C30" s="1" t="s">
        <v>83</v>
      </c>
      <c r="D30" s="1" t="s">
        <v>91</v>
      </c>
      <c r="E30" s="14">
        <v>15</v>
      </c>
      <c r="F30" s="1"/>
      <c r="G30" s="1"/>
      <c r="H30" s="14">
        <v>6</v>
      </c>
      <c r="I30" s="14">
        <v>7</v>
      </c>
      <c r="J30" s="14">
        <v>2</v>
      </c>
      <c r="K30" s="14">
        <v>2</v>
      </c>
      <c r="L30" s="1"/>
      <c r="M30" s="1"/>
      <c r="N30" s="1"/>
      <c r="O30" s="1"/>
      <c r="P30" s="14">
        <f t="shared" si="0"/>
        <v>17</v>
      </c>
      <c r="Q30" s="27" t="str">
        <f t="shared" si="1"/>
        <v>9-10-11-12</v>
      </c>
    </row>
    <row r="31" spans="1:17">
      <c r="A31" s="14">
        <v>11</v>
      </c>
      <c r="B31" s="1" t="s">
        <v>45</v>
      </c>
      <c r="C31" s="1" t="s">
        <v>83</v>
      </c>
      <c r="D31" s="1" t="s">
        <v>91</v>
      </c>
      <c r="E31" s="14">
        <v>15</v>
      </c>
      <c r="F31" s="1"/>
      <c r="G31" s="1"/>
      <c r="H31" s="14">
        <v>6</v>
      </c>
      <c r="I31" s="14">
        <v>7</v>
      </c>
      <c r="J31" s="14">
        <v>2</v>
      </c>
      <c r="K31" s="14">
        <v>2</v>
      </c>
      <c r="L31" s="1"/>
      <c r="M31" s="1"/>
      <c r="N31" s="1"/>
      <c r="O31" s="1"/>
      <c r="P31" s="14">
        <f t="shared" si="0"/>
        <v>17</v>
      </c>
      <c r="Q31" s="27" t="str">
        <f t="shared" si="1"/>
        <v>9-10-11-12</v>
      </c>
    </row>
    <row r="32" spans="1:17">
      <c r="A32" s="14">
        <v>12</v>
      </c>
      <c r="B32" s="1" t="s">
        <v>46</v>
      </c>
      <c r="C32" s="1" t="s">
        <v>83</v>
      </c>
      <c r="D32" s="1" t="s">
        <v>91</v>
      </c>
      <c r="E32" s="14">
        <v>15</v>
      </c>
      <c r="F32" s="1"/>
      <c r="G32" s="1"/>
      <c r="H32" s="14">
        <v>6</v>
      </c>
      <c r="I32" s="14">
        <v>5</v>
      </c>
      <c r="J32" s="14">
        <v>2</v>
      </c>
      <c r="K32" s="14">
        <v>2</v>
      </c>
      <c r="L32" s="1"/>
      <c r="M32" s="1"/>
      <c r="N32" s="1"/>
      <c r="O32" s="1"/>
      <c r="P32" s="14">
        <f t="shared" si="0"/>
        <v>15</v>
      </c>
      <c r="Q32" s="27" t="str">
        <f t="shared" si="1"/>
        <v>9-10-11-12</v>
      </c>
    </row>
    <row r="33" spans="1:17">
      <c r="A33" s="14">
        <v>13</v>
      </c>
      <c r="B33" s="1" t="s">
        <v>47</v>
      </c>
      <c r="C33" s="1" t="s">
        <v>83</v>
      </c>
      <c r="D33" s="1" t="s">
        <v>91</v>
      </c>
      <c r="E33" s="14">
        <v>15</v>
      </c>
      <c r="F33" s="1"/>
      <c r="G33" s="1"/>
      <c r="H33" s="14">
        <v>6</v>
      </c>
      <c r="I33" s="14">
        <v>7</v>
      </c>
      <c r="J33" s="14">
        <v>2</v>
      </c>
      <c r="K33" s="14">
        <v>2</v>
      </c>
      <c r="L33" s="1"/>
      <c r="M33" s="1"/>
      <c r="N33" s="1"/>
      <c r="O33" s="1"/>
      <c r="P33" s="14">
        <f t="shared" si="0"/>
        <v>17</v>
      </c>
      <c r="Q33" s="27" t="str">
        <f t="shared" si="1"/>
        <v>9-10-11-12</v>
      </c>
    </row>
    <row r="34" spans="1:17">
      <c r="A34" s="14">
        <v>14</v>
      </c>
      <c r="B34" s="1" t="s">
        <v>48</v>
      </c>
      <c r="C34" s="1" t="s">
        <v>85</v>
      </c>
      <c r="D34" s="1" t="s">
        <v>96</v>
      </c>
      <c r="E34" s="14">
        <v>15</v>
      </c>
      <c r="F34" s="1"/>
      <c r="G34" s="1"/>
      <c r="H34" s="14">
        <v>6</v>
      </c>
      <c r="I34" s="14">
        <v>3</v>
      </c>
      <c r="J34" s="14">
        <v>2</v>
      </c>
      <c r="K34" s="14">
        <v>2</v>
      </c>
      <c r="L34" s="1"/>
      <c r="M34" s="1"/>
      <c r="N34" s="1"/>
      <c r="O34" s="1"/>
      <c r="P34" s="14">
        <f t="shared" si="0"/>
        <v>13</v>
      </c>
      <c r="Q34" s="27" t="str">
        <f t="shared" si="1"/>
        <v>9-10-11-12</v>
      </c>
    </row>
    <row r="35" spans="1:17">
      <c r="A35" s="14">
        <v>15</v>
      </c>
      <c r="B35" s="1" t="s">
        <v>49</v>
      </c>
      <c r="C35" s="1" t="s">
        <v>85</v>
      </c>
      <c r="D35" s="1" t="s">
        <v>91</v>
      </c>
      <c r="E35" s="14">
        <v>15</v>
      </c>
      <c r="F35" s="1"/>
      <c r="G35" s="1"/>
      <c r="H35" s="14">
        <v>6</v>
      </c>
      <c r="I35" s="14">
        <v>1</v>
      </c>
      <c r="J35" s="14">
        <v>2</v>
      </c>
      <c r="K35" s="14">
        <v>2</v>
      </c>
      <c r="L35" s="1"/>
      <c r="M35" s="1"/>
      <c r="N35" s="1"/>
      <c r="O35" s="1"/>
      <c r="P35" s="14">
        <f t="shared" si="0"/>
        <v>11</v>
      </c>
      <c r="Q35" s="27" t="str">
        <f t="shared" si="1"/>
        <v>9-10-11-12</v>
      </c>
    </row>
    <row r="36" spans="1:17">
      <c r="A36" s="14">
        <v>16</v>
      </c>
      <c r="B36" s="1" t="s">
        <v>50</v>
      </c>
      <c r="C36" s="1" t="s">
        <v>85</v>
      </c>
      <c r="D36" s="1" t="s">
        <v>91</v>
      </c>
      <c r="E36" s="14">
        <v>15</v>
      </c>
      <c r="F36" s="1"/>
      <c r="G36" s="1"/>
      <c r="H36" s="14">
        <v>6</v>
      </c>
      <c r="I36" s="14">
        <v>4</v>
      </c>
      <c r="J36" s="14">
        <v>2</v>
      </c>
      <c r="K36" s="14">
        <v>2</v>
      </c>
      <c r="L36" s="1"/>
      <c r="M36" s="1"/>
      <c r="N36" s="1"/>
      <c r="O36" s="1"/>
      <c r="P36" s="14">
        <f t="shared" si="0"/>
        <v>14</v>
      </c>
      <c r="Q36" s="27" t="str">
        <f t="shared" si="1"/>
        <v>9-10-11-12</v>
      </c>
    </row>
    <row r="37" spans="1:17">
      <c r="A37" s="14">
        <v>17</v>
      </c>
      <c r="B37" s="1" t="s">
        <v>51</v>
      </c>
      <c r="C37" s="1" t="s">
        <v>85</v>
      </c>
      <c r="D37" s="1" t="s">
        <v>91</v>
      </c>
      <c r="E37" s="14">
        <v>15</v>
      </c>
      <c r="F37" s="1"/>
      <c r="G37" s="1"/>
      <c r="H37" s="14">
        <v>6</v>
      </c>
      <c r="I37" s="14">
        <v>3</v>
      </c>
      <c r="J37" s="14">
        <v>2</v>
      </c>
      <c r="K37" s="14">
        <v>2</v>
      </c>
      <c r="L37" s="1"/>
      <c r="M37" s="1"/>
      <c r="N37" s="1"/>
      <c r="O37" s="1"/>
      <c r="P37" s="14">
        <f t="shared" si="0"/>
        <v>13</v>
      </c>
      <c r="Q37" s="27" t="str">
        <f t="shared" si="1"/>
        <v>9-10-11-12</v>
      </c>
    </row>
    <row r="38" spans="1:17">
      <c r="A38" s="14">
        <v>18</v>
      </c>
      <c r="B38" s="1" t="s">
        <v>52</v>
      </c>
      <c r="C38" s="1" t="s">
        <v>81</v>
      </c>
      <c r="D38" s="1" t="s">
        <v>96</v>
      </c>
      <c r="E38" s="14">
        <v>15</v>
      </c>
      <c r="F38" s="1"/>
      <c r="G38" s="1"/>
      <c r="H38" s="14">
        <v>6</v>
      </c>
      <c r="I38" s="14">
        <v>7</v>
      </c>
      <c r="J38" s="14">
        <v>2</v>
      </c>
      <c r="K38" s="14">
        <v>2</v>
      </c>
      <c r="L38" s="1"/>
      <c r="M38" s="1"/>
      <c r="N38" s="1"/>
      <c r="O38" s="1"/>
      <c r="P38" s="14">
        <f t="shared" si="0"/>
        <v>17</v>
      </c>
      <c r="Q38" s="27" t="str">
        <f t="shared" si="1"/>
        <v>9-10-11-12</v>
      </c>
    </row>
    <row r="39" spans="1:17">
      <c r="A39" s="14">
        <v>19</v>
      </c>
      <c r="B39" s="1" t="s">
        <v>53</v>
      </c>
      <c r="C39" s="1" t="s">
        <v>81</v>
      </c>
      <c r="D39" s="1" t="s">
        <v>91</v>
      </c>
      <c r="E39" s="14">
        <v>15</v>
      </c>
      <c r="F39" s="1"/>
      <c r="G39" s="1"/>
      <c r="H39" s="14">
        <v>6</v>
      </c>
      <c r="I39" s="14"/>
      <c r="J39" s="14">
        <v>2</v>
      </c>
      <c r="K39" s="14">
        <v>2</v>
      </c>
      <c r="L39" s="1"/>
      <c r="M39" s="1"/>
      <c r="N39" s="1"/>
      <c r="O39" s="1"/>
      <c r="P39" s="14">
        <f t="shared" si="0"/>
        <v>10</v>
      </c>
      <c r="Q39" s="27" t="str">
        <f t="shared" si="1"/>
        <v>9-10-11-12</v>
      </c>
    </row>
    <row r="40" spans="1:17">
      <c r="A40" s="14">
        <v>20</v>
      </c>
      <c r="B40" s="1" t="s">
        <v>54</v>
      </c>
      <c r="C40" s="1" t="s">
        <v>81</v>
      </c>
      <c r="D40" s="1" t="s">
        <v>91</v>
      </c>
      <c r="E40" s="14">
        <v>15</v>
      </c>
      <c r="F40" s="1"/>
      <c r="G40" s="1"/>
      <c r="H40" s="14">
        <v>6</v>
      </c>
      <c r="I40" s="14">
        <v>1</v>
      </c>
      <c r="J40" s="14">
        <v>2</v>
      </c>
      <c r="K40" s="14">
        <v>2</v>
      </c>
      <c r="L40" s="1"/>
      <c r="M40" s="1"/>
      <c r="N40" s="1"/>
      <c r="O40" s="1"/>
      <c r="P40" s="14">
        <f t="shared" si="0"/>
        <v>11</v>
      </c>
      <c r="Q40" s="27" t="str">
        <f t="shared" si="1"/>
        <v>9-10-11-12</v>
      </c>
    </row>
    <row r="41" spans="1:17">
      <c r="A41" s="14">
        <v>21</v>
      </c>
      <c r="B41" s="1" t="s">
        <v>55</v>
      </c>
      <c r="C41" s="1" t="s">
        <v>81</v>
      </c>
      <c r="D41" s="1" t="s">
        <v>91</v>
      </c>
      <c r="E41" s="14">
        <v>15</v>
      </c>
      <c r="F41" s="1"/>
      <c r="G41" s="1"/>
      <c r="H41" s="14">
        <v>6</v>
      </c>
      <c r="I41" s="14">
        <v>4</v>
      </c>
      <c r="J41" s="14">
        <v>2</v>
      </c>
      <c r="K41" s="14">
        <v>2</v>
      </c>
      <c r="L41" s="1"/>
      <c r="M41" s="1"/>
      <c r="N41" s="1"/>
      <c r="O41" s="1"/>
      <c r="P41" s="14">
        <f t="shared" si="0"/>
        <v>14</v>
      </c>
      <c r="Q41" s="27" t="str">
        <f t="shared" si="1"/>
        <v>9-10-11-12</v>
      </c>
    </row>
    <row r="42" spans="1:17">
      <c r="A42" s="14">
        <v>22</v>
      </c>
      <c r="B42" s="1" t="s">
        <v>56</v>
      </c>
      <c r="C42" s="1" t="s">
        <v>81</v>
      </c>
      <c r="D42" s="1" t="s">
        <v>91</v>
      </c>
      <c r="E42" s="14">
        <v>15</v>
      </c>
      <c r="F42" s="1"/>
      <c r="G42" s="1"/>
      <c r="H42" s="14">
        <v>6</v>
      </c>
      <c r="I42" s="14">
        <v>1</v>
      </c>
      <c r="J42" s="14">
        <v>2</v>
      </c>
      <c r="K42" s="14">
        <v>2</v>
      </c>
      <c r="L42" s="1"/>
      <c r="M42" s="1"/>
      <c r="N42" s="1"/>
      <c r="O42" s="1"/>
      <c r="P42" s="14">
        <f t="shared" si="0"/>
        <v>11</v>
      </c>
      <c r="Q42" s="27" t="str">
        <f t="shared" si="1"/>
        <v>9-10-11-12</v>
      </c>
    </row>
    <row r="43" spans="1:17">
      <c r="A43" s="14">
        <v>23</v>
      </c>
      <c r="B43" s="1" t="s">
        <v>79</v>
      </c>
      <c r="C43" s="1" t="s">
        <v>81</v>
      </c>
      <c r="D43" s="1" t="s">
        <v>91</v>
      </c>
      <c r="E43" s="14">
        <v>15</v>
      </c>
      <c r="F43" s="1"/>
      <c r="G43" s="1"/>
      <c r="H43" s="14">
        <v>6</v>
      </c>
      <c r="I43" s="14">
        <v>6</v>
      </c>
      <c r="J43" s="14">
        <v>2</v>
      </c>
      <c r="K43" s="14">
        <v>2</v>
      </c>
      <c r="L43" s="1"/>
      <c r="M43" s="1"/>
      <c r="N43" s="1"/>
      <c r="O43" s="1"/>
      <c r="P43" s="14">
        <f t="shared" si="0"/>
        <v>16</v>
      </c>
      <c r="Q43" s="27" t="str">
        <f t="shared" si="1"/>
        <v>9-10-11-12</v>
      </c>
    </row>
    <row r="44" spans="1:17">
      <c r="A44" s="14">
        <v>24</v>
      </c>
      <c r="B44" s="1" t="s">
        <v>57</v>
      </c>
      <c r="C44" s="1" t="s">
        <v>82</v>
      </c>
      <c r="D44" s="1" t="s">
        <v>91</v>
      </c>
      <c r="E44" s="14">
        <v>15</v>
      </c>
      <c r="F44" s="1"/>
      <c r="G44" s="1"/>
      <c r="H44" s="14">
        <v>6</v>
      </c>
      <c r="I44" s="14">
        <v>9</v>
      </c>
      <c r="J44" s="14">
        <v>2</v>
      </c>
      <c r="K44" s="14">
        <v>9</v>
      </c>
      <c r="L44" s="1"/>
      <c r="M44" s="1"/>
      <c r="N44" s="1"/>
      <c r="O44" s="1"/>
      <c r="P44" s="14">
        <f t="shared" si="0"/>
        <v>26</v>
      </c>
      <c r="Q44" s="27" t="str">
        <f t="shared" si="1"/>
        <v>9-10-11-12</v>
      </c>
    </row>
    <row r="45" spans="1:17">
      <c r="A45" s="14">
        <v>25</v>
      </c>
      <c r="B45" s="1" t="s">
        <v>58</v>
      </c>
      <c r="C45" s="1" t="s">
        <v>82</v>
      </c>
      <c r="D45" s="1" t="s">
        <v>91</v>
      </c>
      <c r="E45" s="14">
        <v>15</v>
      </c>
      <c r="F45" s="1"/>
      <c r="G45" s="1"/>
      <c r="H45" s="14">
        <v>6</v>
      </c>
      <c r="I45" s="14">
        <v>9</v>
      </c>
      <c r="J45" s="14">
        <v>2</v>
      </c>
      <c r="K45" s="14">
        <v>3</v>
      </c>
      <c r="L45" s="1"/>
      <c r="M45" s="1"/>
      <c r="N45" s="1"/>
      <c r="O45" s="1"/>
      <c r="P45" s="14">
        <f t="shared" si="0"/>
        <v>20</v>
      </c>
      <c r="Q45" s="27" t="str">
        <f t="shared" si="1"/>
        <v>9-10-11-12</v>
      </c>
    </row>
    <row r="46" spans="1:17">
      <c r="A46" s="14">
        <v>26</v>
      </c>
      <c r="B46" s="1" t="s">
        <v>59</v>
      </c>
      <c r="C46" s="1" t="s">
        <v>82</v>
      </c>
      <c r="D46" s="1" t="s">
        <v>91</v>
      </c>
      <c r="E46" s="14">
        <v>15</v>
      </c>
      <c r="F46" s="1"/>
      <c r="G46" s="1"/>
      <c r="H46" s="14">
        <v>6</v>
      </c>
      <c r="I46" s="14">
        <v>7</v>
      </c>
      <c r="J46" s="14">
        <v>2</v>
      </c>
      <c r="K46" s="14">
        <v>2</v>
      </c>
      <c r="L46" s="1"/>
      <c r="M46" s="1"/>
      <c r="N46" s="1"/>
      <c r="O46" s="1"/>
      <c r="P46" s="14">
        <f t="shared" si="0"/>
        <v>17</v>
      </c>
      <c r="Q46" s="27" t="str">
        <f t="shared" si="1"/>
        <v>9-10-11-12</v>
      </c>
    </row>
    <row r="47" spans="1:17">
      <c r="A47" s="14">
        <v>27</v>
      </c>
      <c r="B47" s="1" t="s">
        <v>60</v>
      </c>
      <c r="C47" s="1" t="s">
        <v>82</v>
      </c>
      <c r="D47" s="1" t="s">
        <v>91</v>
      </c>
      <c r="E47" s="14">
        <v>15</v>
      </c>
      <c r="F47" s="1"/>
      <c r="G47" s="1"/>
      <c r="H47" s="14">
        <v>6</v>
      </c>
      <c r="I47" s="14">
        <v>1</v>
      </c>
      <c r="J47" s="14">
        <v>2</v>
      </c>
      <c r="K47" s="14">
        <v>2</v>
      </c>
      <c r="L47" s="1"/>
      <c r="M47" s="1"/>
      <c r="N47" s="1"/>
      <c r="O47" s="1"/>
      <c r="P47" s="14">
        <f t="shared" si="0"/>
        <v>11</v>
      </c>
      <c r="Q47" s="27" t="str">
        <f t="shared" si="1"/>
        <v>9-10-11-12</v>
      </c>
    </row>
    <row r="48" spans="1:17">
      <c r="A48" s="14">
        <v>28</v>
      </c>
      <c r="B48" s="1" t="s">
        <v>61</v>
      </c>
      <c r="C48" s="1" t="s">
        <v>82</v>
      </c>
      <c r="D48" s="1" t="s">
        <v>91</v>
      </c>
      <c r="E48" s="14">
        <v>15</v>
      </c>
      <c r="F48" s="1"/>
      <c r="G48" s="1"/>
      <c r="H48" s="14">
        <v>6</v>
      </c>
      <c r="I48" s="14">
        <v>7</v>
      </c>
      <c r="J48" s="14">
        <v>2</v>
      </c>
      <c r="K48" s="14">
        <v>2</v>
      </c>
      <c r="L48" s="1"/>
      <c r="M48" s="1"/>
      <c r="N48" s="1"/>
      <c r="O48" s="1"/>
      <c r="P48" s="14">
        <f t="shared" si="0"/>
        <v>17</v>
      </c>
      <c r="Q48" s="27" t="str">
        <f t="shared" si="1"/>
        <v>9-10-11-12</v>
      </c>
    </row>
    <row r="49" spans="1:17">
      <c r="A49" s="14">
        <v>29</v>
      </c>
      <c r="B49" s="1" t="s">
        <v>62</v>
      </c>
      <c r="C49" s="1" t="s">
        <v>86</v>
      </c>
      <c r="D49" s="1" t="s">
        <v>91</v>
      </c>
      <c r="E49" s="14">
        <v>15</v>
      </c>
      <c r="F49" s="1"/>
      <c r="G49" s="1"/>
      <c r="H49" s="14">
        <v>6</v>
      </c>
      <c r="I49" s="14">
        <v>6</v>
      </c>
      <c r="J49" s="14">
        <v>2</v>
      </c>
      <c r="K49" s="14">
        <v>2</v>
      </c>
      <c r="L49" s="1"/>
      <c r="M49" s="1"/>
      <c r="N49" s="1"/>
      <c r="O49" s="1"/>
      <c r="P49" s="14">
        <f t="shared" si="0"/>
        <v>16</v>
      </c>
      <c r="Q49" s="27" t="str">
        <f t="shared" si="1"/>
        <v>9-10-11-12</v>
      </c>
    </row>
    <row r="50" spans="1:17">
      <c r="A50" s="14">
        <v>30</v>
      </c>
      <c r="B50" s="1" t="s">
        <v>63</v>
      </c>
      <c r="C50" s="1" t="s">
        <v>92</v>
      </c>
      <c r="D50" s="1" t="s">
        <v>91</v>
      </c>
      <c r="E50" s="14">
        <v>15</v>
      </c>
      <c r="F50" s="1"/>
      <c r="G50" s="1"/>
      <c r="H50" s="14">
        <v>6</v>
      </c>
      <c r="I50" s="14">
        <v>3</v>
      </c>
      <c r="J50" s="14">
        <v>2</v>
      </c>
      <c r="K50" s="14">
        <v>2</v>
      </c>
      <c r="L50" s="1"/>
      <c r="M50" s="1"/>
      <c r="N50" s="1"/>
      <c r="O50" s="1"/>
      <c r="P50" s="14">
        <f t="shared" si="0"/>
        <v>13</v>
      </c>
      <c r="Q50" s="27" t="str">
        <f t="shared" si="1"/>
        <v>9-10-11-12</v>
      </c>
    </row>
    <row r="51" spans="1:17">
      <c r="A51" s="14">
        <v>31</v>
      </c>
      <c r="B51" s="1" t="s">
        <v>64</v>
      </c>
      <c r="C51" s="1" t="s">
        <v>92</v>
      </c>
      <c r="D51" s="1" t="s">
        <v>91</v>
      </c>
      <c r="E51" s="14">
        <v>15</v>
      </c>
      <c r="F51" s="1"/>
      <c r="G51" s="1"/>
      <c r="H51" s="14">
        <v>6</v>
      </c>
      <c r="I51" s="14">
        <v>5</v>
      </c>
      <c r="J51" s="14">
        <v>2</v>
      </c>
      <c r="K51" s="14">
        <v>2</v>
      </c>
      <c r="L51" s="1"/>
      <c r="M51" s="1"/>
      <c r="N51" s="1"/>
      <c r="O51" s="1"/>
      <c r="P51" s="14">
        <f t="shared" si="0"/>
        <v>15</v>
      </c>
      <c r="Q51" s="27" t="str">
        <f t="shared" si="1"/>
        <v>9-10-11-12</v>
      </c>
    </row>
    <row r="52" spans="1:17">
      <c r="A52" s="14">
        <v>32</v>
      </c>
      <c r="B52" s="1" t="s">
        <v>65</v>
      </c>
      <c r="C52" s="1" t="s">
        <v>92</v>
      </c>
      <c r="D52" s="1" t="s">
        <v>91</v>
      </c>
      <c r="E52" s="14">
        <v>15</v>
      </c>
      <c r="F52" s="1"/>
      <c r="G52" s="1"/>
      <c r="H52" s="14">
        <v>6</v>
      </c>
      <c r="I52" s="14"/>
      <c r="J52" s="14">
        <v>2</v>
      </c>
      <c r="K52" s="14">
        <v>2</v>
      </c>
      <c r="L52" s="1"/>
      <c r="M52" s="1"/>
      <c r="N52" s="1"/>
      <c r="O52" s="1"/>
      <c r="P52" s="14">
        <f t="shared" si="0"/>
        <v>10</v>
      </c>
      <c r="Q52" s="27" t="str">
        <f t="shared" si="1"/>
        <v>9-10-11-12</v>
      </c>
    </row>
    <row r="53" spans="1:17">
      <c r="A53" s="14">
        <v>33</v>
      </c>
      <c r="B53" s="1" t="s">
        <v>66</v>
      </c>
      <c r="C53" s="1" t="s">
        <v>92</v>
      </c>
      <c r="D53" s="1" t="s">
        <v>91</v>
      </c>
      <c r="E53" s="14">
        <v>15</v>
      </c>
      <c r="F53" s="1"/>
      <c r="G53" s="1"/>
      <c r="H53" s="14">
        <v>6</v>
      </c>
      <c r="I53" s="14">
        <v>4</v>
      </c>
      <c r="J53" s="14">
        <v>2</v>
      </c>
      <c r="K53" s="14">
        <v>2</v>
      </c>
      <c r="L53" s="1"/>
      <c r="M53" s="1"/>
      <c r="N53" s="1"/>
      <c r="O53" s="1"/>
      <c r="P53" s="14">
        <f t="shared" si="0"/>
        <v>14</v>
      </c>
      <c r="Q53" s="27" t="str">
        <f t="shared" si="1"/>
        <v>9-10-11-12</v>
      </c>
    </row>
    <row r="54" spans="1:17">
      <c r="A54" s="14">
        <v>34</v>
      </c>
      <c r="B54" s="1" t="s">
        <v>67</v>
      </c>
      <c r="C54" s="1" t="s">
        <v>92</v>
      </c>
      <c r="D54" s="1" t="s">
        <v>91</v>
      </c>
      <c r="E54" s="14">
        <v>15</v>
      </c>
      <c r="F54" s="1"/>
      <c r="G54" s="1"/>
      <c r="H54" s="14">
        <v>6</v>
      </c>
      <c r="I54" s="14">
        <v>3</v>
      </c>
      <c r="J54" s="14">
        <v>2</v>
      </c>
      <c r="K54" s="14">
        <v>2</v>
      </c>
      <c r="L54" s="1"/>
      <c r="M54" s="1"/>
      <c r="N54" s="1"/>
      <c r="O54" s="1"/>
      <c r="P54" s="14">
        <f t="shared" si="0"/>
        <v>13</v>
      </c>
      <c r="Q54" s="27" t="str">
        <f t="shared" si="1"/>
        <v>9-10-11-12</v>
      </c>
    </row>
    <row r="55" spans="1:17">
      <c r="A55" s="14">
        <v>35</v>
      </c>
      <c r="B55" s="1" t="s">
        <v>68</v>
      </c>
      <c r="C55" s="1" t="s">
        <v>93</v>
      </c>
      <c r="D55" s="1" t="s">
        <v>91</v>
      </c>
      <c r="E55" s="14">
        <v>15</v>
      </c>
      <c r="F55" s="1"/>
      <c r="G55" s="1"/>
      <c r="H55" s="14">
        <v>6</v>
      </c>
      <c r="I55" s="14">
        <v>5</v>
      </c>
      <c r="J55" s="14">
        <v>2</v>
      </c>
      <c r="K55" s="14">
        <v>2</v>
      </c>
      <c r="L55" s="1"/>
      <c r="M55" s="1"/>
      <c r="N55" s="1"/>
      <c r="O55" s="1"/>
      <c r="P55" s="14">
        <f t="shared" si="0"/>
        <v>15</v>
      </c>
      <c r="Q55" s="27" t="str">
        <f t="shared" si="1"/>
        <v>9-10-11-12</v>
      </c>
    </row>
    <row r="56" spans="1:17">
      <c r="A56" s="14">
        <v>36</v>
      </c>
      <c r="B56" s="1" t="s">
        <v>69</v>
      </c>
      <c r="C56" s="1" t="s">
        <v>93</v>
      </c>
      <c r="D56" s="1" t="s">
        <v>91</v>
      </c>
      <c r="E56" s="14">
        <v>15</v>
      </c>
      <c r="F56" s="1"/>
      <c r="G56" s="1"/>
      <c r="H56" s="14">
        <v>6</v>
      </c>
      <c r="I56" s="14">
        <v>6</v>
      </c>
      <c r="J56" s="14">
        <v>2</v>
      </c>
      <c r="K56" s="14">
        <v>2</v>
      </c>
      <c r="L56" s="1"/>
      <c r="M56" s="1"/>
      <c r="N56" s="1"/>
      <c r="O56" s="1"/>
      <c r="P56" s="14">
        <f t="shared" si="0"/>
        <v>16</v>
      </c>
      <c r="Q56" s="27" t="str">
        <f t="shared" si="1"/>
        <v>9-10-11-12</v>
      </c>
    </row>
    <row r="57" spans="1:17">
      <c r="A57" s="14">
        <v>37</v>
      </c>
      <c r="B57" s="28" t="s">
        <v>70</v>
      </c>
      <c r="C57" s="1" t="s">
        <v>87</v>
      </c>
      <c r="D57" s="1" t="s">
        <v>91</v>
      </c>
      <c r="E57" s="14">
        <v>15</v>
      </c>
      <c r="F57" s="1"/>
      <c r="G57" s="1"/>
      <c r="H57" s="14">
        <v>6</v>
      </c>
      <c r="I57" s="14"/>
      <c r="J57" s="14">
        <v>2</v>
      </c>
      <c r="K57" s="14">
        <v>1</v>
      </c>
      <c r="L57" s="1"/>
      <c r="M57" s="1"/>
      <c r="N57" s="1"/>
      <c r="O57" s="1"/>
      <c r="P57" s="14">
        <f t="shared" si="0"/>
        <v>9</v>
      </c>
      <c r="Q57" s="27" t="str">
        <f t="shared" si="1"/>
        <v>9-10-11-12</v>
      </c>
    </row>
    <row r="58" spans="1:17">
      <c r="A58" s="14">
        <v>38</v>
      </c>
      <c r="B58" s="1" t="s">
        <v>71</v>
      </c>
      <c r="C58" s="1" t="s">
        <v>87</v>
      </c>
      <c r="D58" s="1" t="s">
        <v>91</v>
      </c>
      <c r="E58" s="14">
        <v>15</v>
      </c>
      <c r="F58" s="1"/>
      <c r="G58" s="1"/>
      <c r="H58" s="14">
        <v>6</v>
      </c>
      <c r="I58" s="14">
        <v>3</v>
      </c>
      <c r="J58" s="14">
        <v>2</v>
      </c>
      <c r="K58" s="14">
        <v>2</v>
      </c>
      <c r="L58" s="1"/>
      <c r="M58" s="1"/>
      <c r="N58" s="1"/>
      <c r="O58" s="1"/>
      <c r="P58" s="14">
        <f t="shared" si="0"/>
        <v>13</v>
      </c>
      <c r="Q58" s="27" t="str">
        <f t="shared" si="1"/>
        <v>9-10-11-12</v>
      </c>
    </row>
    <row r="59" spans="1:17">
      <c r="A59" s="14">
        <v>39</v>
      </c>
      <c r="B59" s="1" t="s">
        <v>72</v>
      </c>
      <c r="C59" s="1" t="s">
        <v>87</v>
      </c>
      <c r="D59" s="1" t="s">
        <v>91</v>
      </c>
      <c r="E59" s="14">
        <v>15</v>
      </c>
      <c r="F59" s="1"/>
      <c r="G59" s="1"/>
      <c r="H59" s="14">
        <v>6</v>
      </c>
      <c r="I59" s="14">
        <v>1</v>
      </c>
      <c r="J59" s="14">
        <v>2</v>
      </c>
      <c r="K59" s="14">
        <v>2</v>
      </c>
      <c r="L59" s="1"/>
      <c r="M59" s="1"/>
      <c r="N59" s="1"/>
      <c r="O59" s="1"/>
      <c r="P59" s="14">
        <f t="shared" si="0"/>
        <v>11</v>
      </c>
      <c r="Q59" s="27" t="str">
        <f t="shared" si="1"/>
        <v>9-10-11-12</v>
      </c>
    </row>
    <row r="60" spans="1:17">
      <c r="A60" s="14">
        <v>40</v>
      </c>
      <c r="B60" s="1" t="s">
        <v>94</v>
      </c>
      <c r="C60" s="1" t="s">
        <v>87</v>
      </c>
      <c r="D60" s="1" t="s">
        <v>91</v>
      </c>
      <c r="E60" s="14">
        <v>15</v>
      </c>
      <c r="F60" s="1"/>
      <c r="G60" s="1"/>
      <c r="H60" s="14">
        <v>6</v>
      </c>
      <c r="I60" s="14">
        <v>1</v>
      </c>
      <c r="J60" s="14">
        <v>2</v>
      </c>
      <c r="K60" s="14">
        <v>2</v>
      </c>
      <c r="L60" s="1"/>
      <c r="M60" s="1"/>
      <c r="N60" s="1"/>
      <c r="O60" s="1"/>
      <c r="P60" s="14">
        <f t="shared" si="0"/>
        <v>11</v>
      </c>
      <c r="Q60" s="27" t="str">
        <f t="shared" si="1"/>
        <v>9-10-11-12</v>
      </c>
    </row>
    <row r="61" spans="1:17">
      <c r="A61" s="14">
        <v>41</v>
      </c>
      <c r="B61" s="1" t="s">
        <v>73</v>
      </c>
      <c r="C61" s="1" t="s">
        <v>95</v>
      </c>
      <c r="D61" s="1" t="s">
        <v>91</v>
      </c>
      <c r="E61" s="14">
        <v>15</v>
      </c>
      <c r="F61" s="1"/>
      <c r="G61" s="1"/>
      <c r="H61" s="14">
        <v>6</v>
      </c>
      <c r="I61" s="14">
        <v>5</v>
      </c>
      <c r="J61" s="14">
        <v>2</v>
      </c>
      <c r="K61" s="14">
        <v>2</v>
      </c>
      <c r="L61" s="1"/>
      <c r="M61" s="1"/>
      <c r="N61" s="1"/>
      <c r="O61" s="1"/>
      <c r="P61" s="14">
        <f t="shared" si="0"/>
        <v>15</v>
      </c>
      <c r="Q61" s="27" t="str">
        <f t="shared" si="1"/>
        <v>9-10-11-12</v>
      </c>
    </row>
    <row r="62" spans="1:17">
      <c r="A62" s="14">
        <v>42</v>
      </c>
      <c r="B62" s="1" t="s">
        <v>74</v>
      </c>
      <c r="C62" s="1" t="s">
        <v>95</v>
      </c>
      <c r="D62" s="1" t="s">
        <v>91</v>
      </c>
      <c r="E62" s="14">
        <v>15</v>
      </c>
      <c r="F62" s="1"/>
      <c r="G62" s="1"/>
      <c r="H62" s="14">
        <v>6</v>
      </c>
      <c r="I62" s="14">
        <v>6</v>
      </c>
      <c r="J62" s="14">
        <v>2</v>
      </c>
      <c r="K62" s="14">
        <v>2</v>
      </c>
      <c r="L62" s="1"/>
      <c r="M62" s="1"/>
      <c r="N62" s="1"/>
      <c r="O62" s="1"/>
      <c r="P62" s="14">
        <f t="shared" si="0"/>
        <v>16</v>
      </c>
      <c r="Q62" s="27" t="str">
        <f t="shared" si="1"/>
        <v>9-10-11-12</v>
      </c>
    </row>
    <row r="63" spans="1:17">
      <c r="A63" s="14">
        <v>43</v>
      </c>
      <c r="B63" s="1" t="s">
        <v>25</v>
      </c>
      <c r="C63" s="1" t="s">
        <v>90</v>
      </c>
      <c r="D63" s="1" t="s">
        <v>96</v>
      </c>
      <c r="E63" s="14">
        <v>15</v>
      </c>
      <c r="F63" s="1"/>
      <c r="G63" s="1"/>
      <c r="H63" s="14">
        <v>6</v>
      </c>
      <c r="I63" s="14">
        <v>9</v>
      </c>
      <c r="J63" s="14">
        <v>2</v>
      </c>
      <c r="K63" s="14">
        <v>3</v>
      </c>
      <c r="L63" s="1"/>
      <c r="M63" s="1"/>
      <c r="N63" s="1"/>
      <c r="O63" s="1"/>
      <c r="P63" s="14">
        <f t="shared" si="0"/>
        <v>20</v>
      </c>
      <c r="Q63" s="27" t="str">
        <f t="shared" si="1"/>
        <v>9-10-11-12</v>
      </c>
    </row>
    <row r="64" spans="1:17">
      <c r="A64" s="14">
        <v>44</v>
      </c>
      <c r="B64" s="1" t="s">
        <v>75</v>
      </c>
      <c r="C64" s="1" t="s">
        <v>90</v>
      </c>
      <c r="D64" s="1" t="s">
        <v>91</v>
      </c>
      <c r="E64" s="14">
        <v>15</v>
      </c>
      <c r="F64" s="1"/>
      <c r="G64" s="1"/>
      <c r="H64" s="14">
        <v>6</v>
      </c>
      <c r="I64" s="14">
        <v>8</v>
      </c>
      <c r="J64" s="14">
        <v>2</v>
      </c>
      <c r="K64" s="14">
        <v>3</v>
      </c>
      <c r="L64" s="1"/>
      <c r="M64" s="1"/>
      <c r="N64" s="1"/>
      <c r="O64" s="1"/>
      <c r="P64" s="14">
        <f t="shared" si="0"/>
        <v>19</v>
      </c>
      <c r="Q64" s="27" t="str">
        <f t="shared" si="1"/>
        <v>9-10-11-12</v>
      </c>
    </row>
    <row r="65" spans="1:17">
      <c r="A65" s="14">
        <v>45</v>
      </c>
      <c r="B65" s="1" t="s">
        <v>76</v>
      </c>
      <c r="C65" s="1" t="s">
        <v>88</v>
      </c>
      <c r="D65" s="1" t="s">
        <v>91</v>
      </c>
      <c r="E65" s="14">
        <v>15</v>
      </c>
      <c r="F65" s="1"/>
      <c r="G65" s="1"/>
      <c r="H65" s="14">
        <v>6</v>
      </c>
      <c r="I65" s="14">
        <v>5</v>
      </c>
      <c r="J65" s="14">
        <v>2</v>
      </c>
      <c r="K65" s="14">
        <v>2</v>
      </c>
      <c r="L65" s="1"/>
      <c r="M65" s="1"/>
      <c r="N65" s="1"/>
      <c r="O65" s="1"/>
      <c r="P65" s="14">
        <f t="shared" si="0"/>
        <v>15</v>
      </c>
      <c r="Q65" s="27" t="str">
        <f t="shared" si="1"/>
        <v>9-10-11-12</v>
      </c>
    </row>
    <row r="66" spans="1:17">
      <c r="A66" s="14">
        <v>46</v>
      </c>
      <c r="B66" s="1" t="s">
        <v>77</v>
      </c>
      <c r="C66" s="1" t="s">
        <v>89</v>
      </c>
      <c r="D66" s="1" t="s">
        <v>91</v>
      </c>
      <c r="E66" s="14">
        <v>15</v>
      </c>
      <c r="F66" s="1"/>
      <c r="G66" s="1"/>
      <c r="H66" s="14">
        <v>6</v>
      </c>
      <c r="I66" s="14">
        <v>5</v>
      </c>
      <c r="J66" s="14">
        <v>2</v>
      </c>
      <c r="K66" s="14">
        <v>2</v>
      </c>
      <c r="L66" s="1"/>
      <c r="M66" s="1"/>
      <c r="N66" s="1"/>
      <c r="O66" s="1"/>
      <c r="P66" s="14">
        <f t="shared" si="0"/>
        <v>15</v>
      </c>
      <c r="Q66" s="27" t="str">
        <f t="shared" si="1"/>
        <v>9-10-11-12</v>
      </c>
    </row>
    <row r="67" spans="1:17">
      <c r="A67" s="14">
        <v>47</v>
      </c>
      <c r="B67" s="1" t="s">
        <v>78</v>
      </c>
      <c r="C67" s="1"/>
      <c r="D67" s="1"/>
      <c r="E67" s="14">
        <v>15</v>
      </c>
      <c r="F67" s="1"/>
      <c r="G67" s="1"/>
      <c r="H67" s="14">
        <v>18</v>
      </c>
      <c r="I67" s="14"/>
      <c r="J67" s="14"/>
      <c r="K67" s="14"/>
      <c r="L67" s="1"/>
      <c r="M67" s="1"/>
      <c r="N67" s="1"/>
      <c r="O67" s="1"/>
      <c r="P67" s="14">
        <v>18</v>
      </c>
      <c r="Q67" s="27" t="str">
        <f t="shared" si="1"/>
        <v>9-10-11-12</v>
      </c>
    </row>
    <row r="68" spans="1:17">
      <c r="A68" s="15" t="s">
        <v>20</v>
      </c>
      <c r="B68" s="15"/>
      <c r="C68" s="15"/>
      <c r="D68" s="15"/>
      <c r="E68" s="15"/>
      <c r="F68" s="15"/>
      <c r="G68" s="15"/>
      <c r="H68" s="15"/>
      <c r="I68" s="29"/>
      <c r="J68" s="15"/>
      <c r="K68" s="15"/>
      <c r="L68" s="15"/>
      <c r="M68" s="15"/>
      <c r="N68" s="15"/>
      <c r="O68" s="15"/>
      <c r="P68" s="15"/>
      <c r="Q68" s="15"/>
    </row>
    <row r="69" spans="1:17">
      <c r="A69" s="15" t="s">
        <v>21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>
      <c r="A70" s="4"/>
      <c r="B70" s="16"/>
      <c r="C70" s="4"/>
      <c r="D70" s="4"/>
      <c r="E70" s="4"/>
      <c r="F70" s="4"/>
      <c r="G70" s="4"/>
      <c r="H70" s="4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17" t="s">
        <v>22</v>
      </c>
      <c r="B71" s="18"/>
      <c r="C71" s="19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0"/>
      <c r="Q71" s="20"/>
    </row>
    <row r="72" spans="1:17">
      <c r="A72" s="19"/>
      <c r="B72" s="21"/>
      <c r="C72" s="19"/>
      <c r="D72" s="19"/>
      <c r="E72" s="22"/>
      <c r="F72" s="22"/>
      <c r="G72" s="22"/>
      <c r="H72" s="22"/>
      <c r="I72" s="20"/>
      <c r="J72" s="20"/>
      <c r="K72" s="20"/>
      <c r="L72" s="20"/>
      <c r="M72" s="20"/>
      <c r="N72" s="20"/>
      <c r="O72" s="20"/>
      <c r="P72" s="20"/>
      <c r="Q72" s="20"/>
    </row>
    <row r="73" spans="1:17">
      <c r="A73" s="19"/>
      <c r="B73" s="22"/>
      <c r="C73" s="19"/>
      <c r="D73" s="19"/>
      <c r="E73" s="22"/>
      <c r="F73" s="22"/>
      <c r="G73" s="22"/>
      <c r="H73" s="22"/>
      <c r="I73" s="22"/>
      <c r="J73" s="22"/>
      <c r="K73" s="22"/>
      <c r="L73" s="22"/>
      <c r="M73" s="20"/>
      <c r="N73" s="99" t="s">
        <v>98</v>
      </c>
      <c r="O73" s="99"/>
      <c r="P73" s="99"/>
      <c r="Q73" s="99"/>
    </row>
    <row r="74" spans="1:17">
      <c r="A74" s="22"/>
      <c r="B74" s="20"/>
      <c r="C74" s="22"/>
      <c r="D74" s="22"/>
      <c r="E74" s="22"/>
      <c r="F74" s="22"/>
      <c r="G74" s="22"/>
      <c r="H74" s="22"/>
      <c r="I74" s="20"/>
      <c r="J74" s="20"/>
      <c r="K74" s="20"/>
      <c r="L74" s="20"/>
      <c r="M74" s="20"/>
      <c r="N74" s="30"/>
      <c r="O74" s="101" t="s">
        <v>97</v>
      </c>
      <c r="P74" s="101"/>
      <c r="Q74" s="82"/>
    </row>
    <row r="75" spans="1:17">
      <c r="A75" s="22"/>
      <c r="B75" s="23"/>
      <c r="C75" s="22"/>
      <c r="D75" s="22"/>
      <c r="E75" s="22"/>
      <c r="F75" s="22"/>
      <c r="G75" s="22"/>
      <c r="H75" s="22"/>
      <c r="I75" s="20"/>
      <c r="J75" s="20"/>
      <c r="K75" s="20"/>
      <c r="L75" s="20"/>
      <c r="M75" s="20"/>
      <c r="N75" s="20"/>
      <c r="O75" s="20"/>
      <c r="P75" s="20"/>
      <c r="Q75" s="20"/>
    </row>
    <row r="76" spans="1:17">
      <c r="A76" s="22"/>
      <c r="B76" s="22"/>
      <c r="C76" s="22"/>
      <c r="D76" s="22"/>
      <c r="E76" s="22"/>
      <c r="F76" s="22"/>
      <c r="G76" s="22"/>
      <c r="H76" s="22"/>
      <c r="I76" s="20"/>
      <c r="J76" s="20"/>
      <c r="K76" s="20"/>
      <c r="L76" s="20"/>
      <c r="M76" s="20"/>
      <c r="N76" s="20"/>
      <c r="O76" s="20"/>
      <c r="P76" s="20"/>
      <c r="Q76" s="20"/>
    </row>
    <row r="77" spans="1:17">
      <c r="A77" s="97" t="s">
        <v>24</v>
      </c>
      <c r="B77" s="97"/>
      <c r="C77" s="97"/>
      <c r="D77" s="22"/>
      <c r="E77" s="22"/>
      <c r="F77" s="22"/>
      <c r="G77" s="22"/>
      <c r="H77" s="22"/>
      <c r="I77" s="20"/>
      <c r="J77" s="20"/>
      <c r="K77" s="20"/>
      <c r="L77" s="20"/>
      <c r="M77" s="20"/>
      <c r="N77" s="20"/>
      <c r="O77" s="20"/>
      <c r="P77" s="20"/>
      <c r="Q77" s="20"/>
    </row>
    <row r="78" spans="1:17">
      <c r="A78" s="97" t="s">
        <v>26</v>
      </c>
      <c r="B78" s="100"/>
      <c r="C78" s="100"/>
      <c r="D78" s="22"/>
      <c r="E78" s="22"/>
      <c r="F78" s="22"/>
      <c r="G78" s="22"/>
      <c r="H78" s="22"/>
      <c r="I78" s="20"/>
      <c r="J78" s="20"/>
      <c r="K78" s="20"/>
      <c r="L78" s="20"/>
      <c r="M78" s="20"/>
      <c r="N78" s="20"/>
      <c r="O78" s="20"/>
      <c r="P78" s="20"/>
      <c r="Q78" s="20"/>
    </row>
    <row r="79" spans="1:17">
      <c r="A79" s="97" t="s">
        <v>23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</row>
    <row r="80" spans="1:17">
      <c r="A80" s="98">
        <v>41907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>
      <c r="A81" s="22"/>
      <c r="B81" s="20"/>
      <c r="C81" s="20"/>
      <c r="D81" s="20"/>
      <c r="E81" s="20"/>
      <c r="F81" s="20"/>
      <c r="G81" s="20"/>
      <c r="H81" s="22"/>
      <c r="I81" s="22"/>
      <c r="J81" s="22"/>
      <c r="K81" s="22"/>
      <c r="L81" s="22"/>
      <c r="M81" s="22"/>
      <c r="N81" s="22"/>
      <c r="O81" s="22"/>
      <c r="P81" s="22"/>
      <c r="Q81" s="20"/>
    </row>
    <row r="82" spans="1:17">
      <c r="A82" s="96" t="s">
        <v>25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>
      <c r="A83" s="96" t="s">
        <v>27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>
      <c r="A84" s="96" t="s">
        <v>28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</sheetData>
  <mergeCells count="29">
    <mergeCell ref="A84:Q84"/>
    <mergeCell ref="A77:C77"/>
    <mergeCell ref="A80:Q80"/>
    <mergeCell ref="N73:Q73"/>
    <mergeCell ref="A79:Q79"/>
    <mergeCell ref="A82:Q82"/>
    <mergeCell ref="A83:Q83"/>
    <mergeCell ref="A78:C78"/>
    <mergeCell ref="O74:Q74"/>
    <mergeCell ref="A11:Q11"/>
    <mergeCell ref="A1:Q1"/>
    <mergeCell ref="A2:Q2"/>
    <mergeCell ref="A3:Q3"/>
    <mergeCell ref="B5:C5"/>
    <mergeCell ref="A9:Q9"/>
    <mergeCell ref="D19:D20"/>
    <mergeCell ref="E19:E20"/>
    <mergeCell ref="F19:F20"/>
    <mergeCell ref="G19:G20"/>
    <mergeCell ref="A12:J12"/>
    <mergeCell ref="A14:Q14"/>
    <mergeCell ref="A13:Q13"/>
    <mergeCell ref="A16:H16"/>
    <mergeCell ref="J18:P18"/>
    <mergeCell ref="A19:A20"/>
    <mergeCell ref="B19:B20"/>
    <mergeCell ref="H19:O19"/>
    <mergeCell ref="P19:P20"/>
    <mergeCell ref="C19:C20"/>
  </mergeCells>
  <pageMargins left="0.70866141732283472" right="0.31496062992125984" top="0.55118110236220474" bottom="0.74803149606299213" header="0.31496062992125984" footer="0.31496062992125984"/>
  <pageSetup paperSize="9" scale="52" orientation="portrait" blackAndWhite="1" r:id="rId1"/>
  <ignoredErrors>
    <ignoredError sqref="P21:P6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ANADOLU</vt:lpstr>
      <vt:lpstr>GENEL</vt:lpstr>
      <vt:lpstr>Sayfa2</vt:lpstr>
      <vt:lpstr>Sayfa3</vt:lpstr>
      <vt:lpstr>ANADOLU!Yazdırma_Alanı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dilek</dc:creator>
  <cp:lastModifiedBy>hanbilisimpc</cp:lastModifiedBy>
  <cp:lastPrinted>2018-10-20T21:37:39Z</cp:lastPrinted>
  <dcterms:created xsi:type="dcterms:W3CDTF">2014-09-25T09:12:33Z</dcterms:created>
  <dcterms:modified xsi:type="dcterms:W3CDTF">2021-08-07T14:58:42Z</dcterms:modified>
</cp:coreProperties>
</file>